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ورقة1" sheetId="1" r:id="rId1"/>
  </sheets>
  <calcPr calcId="152511"/>
</workbook>
</file>

<file path=xl/calcChain.xml><?xml version="1.0" encoding="utf-8"?>
<calcChain xmlns="http://schemas.openxmlformats.org/spreadsheetml/2006/main">
  <c r="G10" i="1" l="1"/>
  <c r="G9" i="1"/>
  <c r="I5" i="1"/>
  <c r="I4" i="1"/>
  <c r="D44" i="1" l="1"/>
  <c r="E44" i="1"/>
  <c r="F44" i="1"/>
  <c r="G44" i="1"/>
  <c r="D43" i="1"/>
  <c r="E43" i="1"/>
  <c r="F43" i="1"/>
  <c r="F45" i="1" s="1"/>
  <c r="G43" i="1"/>
  <c r="C44" i="1"/>
  <c r="C43" i="1"/>
  <c r="H41" i="1"/>
  <c r="H42" i="1"/>
  <c r="H39" i="1"/>
  <c r="H40" i="1"/>
  <c r="H36" i="1"/>
  <c r="H37" i="1"/>
  <c r="H38" i="1"/>
  <c r="H35" i="1"/>
  <c r="C45" i="1" l="1"/>
  <c r="G45" i="1"/>
  <c r="H44" i="1"/>
  <c r="E45" i="1"/>
  <c r="H43" i="1"/>
  <c r="D45" i="1"/>
  <c r="H45" i="1" l="1"/>
  <c r="D23" i="1"/>
  <c r="E23" i="1"/>
  <c r="F23" i="1"/>
  <c r="G23" i="1"/>
  <c r="H23" i="1"/>
  <c r="D22" i="1"/>
  <c r="E22" i="1"/>
  <c r="F22" i="1"/>
  <c r="G22" i="1"/>
  <c r="H22" i="1"/>
  <c r="C23" i="1"/>
  <c r="C22" i="1"/>
  <c r="I19" i="1"/>
  <c r="I20" i="1"/>
  <c r="I21" i="1"/>
  <c r="I18" i="1"/>
  <c r="I16" i="1"/>
  <c r="I17" i="1"/>
  <c r="I15" i="1"/>
  <c r="I14" i="1"/>
  <c r="C24" i="1" l="1"/>
  <c r="F24" i="1"/>
  <c r="I23" i="1"/>
  <c r="G24" i="1"/>
  <c r="I22" i="1"/>
  <c r="H24" i="1"/>
  <c r="E24" i="1"/>
  <c r="D24" i="1"/>
  <c r="I24" i="1" l="1"/>
</calcChain>
</file>

<file path=xl/sharedStrings.xml><?xml version="1.0" encoding="utf-8"?>
<sst xmlns="http://schemas.openxmlformats.org/spreadsheetml/2006/main" count="85" uniqueCount="31">
  <si>
    <t>الجنس</t>
  </si>
  <si>
    <t>النسبة</t>
  </si>
  <si>
    <t>أستاذ</t>
  </si>
  <si>
    <t>أستاذ مشارك</t>
  </si>
  <si>
    <t>أستاذ مساعد</t>
  </si>
  <si>
    <t>محاضر</t>
  </si>
  <si>
    <t>مدرس</t>
  </si>
  <si>
    <t>معيد</t>
  </si>
  <si>
    <t>ذكر</t>
  </si>
  <si>
    <t>أنثى</t>
  </si>
  <si>
    <t>اعداد اعضاء هيئة التدريس الجدد ومن في حكمهم</t>
  </si>
  <si>
    <t>اعداد اعضاء هيئة التدريس ومن في حكمهم في الجامعة موزعين حسب المرتبة العلمية والمجال والجنس</t>
  </si>
  <si>
    <t>الكلية</t>
  </si>
  <si>
    <t>الإجمالي الكلي</t>
  </si>
  <si>
    <t>الإدارات والعمادات</t>
  </si>
  <si>
    <t>الكليات الإنسانية وخدمة المجتمع</t>
  </si>
  <si>
    <t>الكليات الصحية</t>
  </si>
  <si>
    <t>الكليات العلمية والهندسية</t>
  </si>
  <si>
    <t>الإجمالي</t>
  </si>
  <si>
    <t>المجموع</t>
  </si>
  <si>
    <t>نسبة أعضاء هيئة التدريس إلى طلاب وطالبات الجامعة المقيدين والمقيدات
وزعت حسب المجال والمرحلة الدراسية</t>
  </si>
  <si>
    <t>أعضاء هيئة التدريس</t>
  </si>
  <si>
    <t>اجمالي الطلاب</t>
  </si>
  <si>
    <t>جميع المراحل</t>
  </si>
  <si>
    <t>طالب</t>
  </si>
  <si>
    <t>أعضاء هيئة التدريس ومن حكمهم المرقين موزعين حسب الكلية والمرتبة العلمية والجنس</t>
  </si>
  <si>
    <t xml:space="preserve"> </t>
  </si>
  <si>
    <t xml:space="preserve">مدرس </t>
  </si>
  <si>
    <t>اعداد اعضاء هيئة التدريس ومن في حكمهم في الجامعة لعام 1438هـ</t>
  </si>
  <si>
    <t xml:space="preserve">معيد </t>
  </si>
  <si>
    <t xml:space="preserve">المجموع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</si>
</sst>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/>
    <xf numFmtId="0" fontId="0" fillId="2" borderId="1" xfId="0" applyFill="1" applyBorder="1" applyAlignment="1">
      <alignment horizontal="center" vertical="center" readingOrder="2"/>
    </xf>
    <xf numFmtId="9" fontId="0" fillId="0" borderId="1" xfId="0" applyNumberFormat="1" applyBorder="1" applyAlignment="1">
      <alignment horizontal="center" vertical="center" readingOrder="2"/>
    </xf>
    <xf numFmtId="0" fontId="0" fillId="0" borderId="1" xfId="0" applyBorder="1" applyAlignment="1">
      <alignment horizontal="center" vertical="center" readingOrder="2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readingOrder="2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 readingOrder="2"/>
    </xf>
    <xf numFmtId="0" fontId="0" fillId="2" borderId="1" xfId="0" applyFill="1" applyBorder="1" applyAlignment="1">
      <alignment horizontal="center" vertical="center" readingOrder="2"/>
    </xf>
    <xf numFmtId="0" fontId="0" fillId="0" borderId="1" xfId="0" applyBorder="1" applyAlignment="1">
      <alignment horizontal="center" vertical="center" readingOrder="2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readingOrder="2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rightToLeft="1" tabSelected="1" workbookViewId="0">
      <selection activeCell="M16" sqref="M16"/>
    </sheetView>
  </sheetViews>
  <sheetFormatPr defaultRowHeight="15" x14ac:dyDescent="0.25"/>
  <cols>
    <col min="1" max="1" width="24.42578125" customWidth="1"/>
    <col min="3" max="3" width="10.7109375" customWidth="1"/>
    <col min="4" max="4" width="11.7109375" customWidth="1"/>
    <col min="5" max="5" width="9.85546875" customWidth="1"/>
    <col min="9" max="9" width="12.42578125" customWidth="1"/>
  </cols>
  <sheetData>
    <row r="1" spans="1:11" ht="15.75" thickBot="1" x14ac:dyDescent="0.3"/>
    <row r="2" spans="1:11" ht="15.75" thickBot="1" x14ac:dyDescent="0.3">
      <c r="A2" s="12" t="s">
        <v>28</v>
      </c>
      <c r="B2" s="12"/>
      <c r="C2" s="12"/>
      <c r="D2" s="12"/>
      <c r="E2" s="12"/>
      <c r="F2" s="1"/>
      <c r="G2" s="1"/>
      <c r="H2" s="1"/>
      <c r="I2" s="1"/>
    </row>
    <row r="3" spans="1:11" ht="15.75" thickBot="1" x14ac:dyDescent="0.3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29</v>
      </c>
      <c r="H3" s="2" t="s">
        <v>6</v>
      </c>
      <c r="I3" s="9" t="s">
        <v>19</v>
      </c>
    </row>
    <row r="4" spans="1:11" ht="15.75" thickBot="1" x14ac:dyDescent="0.3">
      <c r="A4" s="2" t="s">
        <v>8</v>
      </c>
      <c r="B4" s="3">
        <v>0.64</v>
      </c>
      <c r="C4" s="4">
        <v>25</v>
      </c>
      <c r="D4" s="4">
        <v>101</v>
      </c>
      <c r="E4" s="4">
        <v>321</v>
      </c>
      <c r="F4" s="4">
        <v>305</v>
      </c>
      <c r="G4" s="4">
        <v>222</v>
      </c>
      <c r="H4" s="4">
        <v>33</v>
      </c>
      <c r="I4" s="10">
        <f>SUM(C4:H4)</f>
        <v>1007</v>
      </c>
    </row>
    <row r="5" spans="1:11" ht="15.75" thickBot="1" x14ac:dyDescent="0.3">
      <c r="A5" s="2" t="s">
        <v>9</v>
      </c>
      <c r="B5" s="3">
        <v>0.36</v>
      </c>
      <c r="C5" s="4">
        <v>8</v>
      </c>
      <c r="D5" s="4">
        <v>48</v>
      </c>
      <c r="E5" s="4">
        <v>115</v>
      </c>
      <c r="F5" s="4">
        <v>182</v>
      </c>
      <c r="G5" s="4">
        <v>177</v>
      </c>
      <c r="H5" s="4">
        <v>19</v>
      </c>
      <c r="I5" s="10">
        <f>SUM(C5:H5)</f>
        <v>549</v>
      </c>
    </row>
    <row r="6" spans="1:11" ht="15.75" thickBot="1" x14ac:dyDescent="0.3">
      <c r="K6" t="s">
        <v>26</v>
      </c>
    </row>
    <row r="7" spans="1:11" ht="15.75" thickBot="1" x14ac:dyDescent="0.3">
      <c r="A7" s="12" t="s">
        <v>10</v>
      </c>
      <c r="B7" s="12"/>
      <c r="C7" s="12"/>
      <c r="D7" s="12"/>
      <c r="E7" s="12"/>
      <c r="F7" s="1"/>
      <c r="G7" s="1"/>
      <c r="H7" s="1"/>
      <c r="I7" s="1"/>
    </row>
    <row r="8" spans="1:11" ht="15.75" thickBot="1" x14ac:dyDescent="0.3">
      <c r="A8" s="2" t="s">
        <v>0</v>
      </c>
      <c r="B8" s="2" t="s">
        <v>2</v>
      </c>
      <c r="C8" s="2" t="s">
        <v>3</v>
      </c>
      <c r="D8" s="2" t="s">
        <v>4</v>
      </c>
      <c r="E8" s="2" t="s">
        <v>5</v>
      </c>
      <c r="F8" s="2" t="s">
        <v>7</v>
      </c>
      <c r="G8" s="9" t="s">
        <v>30</v>
      </c>
      <c r="H8" s="1"/>
      <c r="I8" s="1"/>
    </row>
    <row r="9" spans="1:11" ht="15.75" thickBot="1" x14ac:dyDescent="0.3">
      <c r="A9" s="2" t="s">
        <v>8</v>
      </c>
      <c r="B9" s="4">
        <v>5</v>
      </c>
      <c r="C9" s="4">
        <v>0</v>
      </c>
      <c r="D9" s="4">
        <v>30</v>
      </c>
      <c r="E9" s="4">
        <v>4</v>
      </c>
      <c r="F9" s="4">
        <v>62</v>
      </c>
      <c r="G9" s="10">
        <f>SUM(B9:F9)</f>
        <v>101</v>
      </c>
      <c r="H9" s="1"/>
      <c r="I9" s="1"/>
    </row>
    <row r="10" spans="1:11" ht="15.75" thickBot="1" x14ac:dyDescent="0.3">
      <c r="A10" s="2" t="s">
        <v>9</v>
      </c>
      <c r="B10" s="4">
        <v>1</v>
      </c>
      <c r="C10" s="4">
        <v>1</v>
      </c>
      <c r="D10" s="4">
        <v>15</v>
      </c>
      <c r="E10" s="4">
        <v>1</v>
      </c>
      <c r="F10" s="4">
        <v>55</v>
      </c>
      <c r="G10" s="10">
        <f>SUM(B10:F10)</f>
        <v>73</v>
      </c>
      <c r="H10" s="1"/>
      <c r="I10" s="1"/>
    </row>
    <row r="11" spans="1:11" ht="15.75" thickBot="1" x14ac:dyDescent="0.3"/>
    <row r="12" spans="1:11" ht="15.75" customHeight="1" thickBot="1" x14ac:dyDescent="0.3">
      <c r="A12" s="11" t="s">
        <v>11</v>
      </c>
      <c r="B12" s="11"/>
      <c r="C12" s="11"/>
      <c r="D12" s="11"/>
      <c r="E12" s="11"/>
      <c r="F12" s="1"/>
      <c r="G12" s="1"/>
      <c r="H12" s="1"/>
      <c r="I12" s="1"/>
    </row>
    <row r="13" spans="1:11" ht="15.75" thickBot="1" x14ac:dyDescent="0.3">
      <c r="A13" s="5" t="s">
        <v>12</v>
      </c>
      <c r="B13" s="5" t="s">
        <v>0</v>
      </c>
      <c r="C13" s="2" t="s">
        <v>2</v>
      </c>
      <c r="D13" s="2" t="s">
        <v>4</v>
      </c>
      <c r="E13" s="2" t="s">
        <v>3</v>
      </c>
      <c r="F13" s="2" t="s">
        <v>5</v>
      </c>
      <c r="G13" s="2" t="s">
        <v>7</v>
      </c>
      <c r="H13" s="2" t="s">
        <v>27</v>
      </c>
      <c r="I13" s="2" t="s">
        <v>13</v>
      </c>
    </row>
    <row r="14" spans="1:11" ht="15.75" thickBot="1" x14ac:dyDescent="0.3">
      <c r="A14" s="11" t="s">
        <v>14</v>
      </c>
      <c r="B14" s="5" t="s">
        <v>8</v>
      </c>
      <c r="C14" s="6">
        <v>9</v>
      </c>
      <c r="D14" s="6">
        <v>10</v>
      </c>
      <c r="E14" s="6">
        <v>34</v>
      </c>
      <c r="F14" s="6">
        <v>30</v>
      </c>
      <c r="G14" s="6">
        <v>0</v>
      </c>
      <c r="H14" s="6">
        <v>18</v>
      </c>
      <c r="I14" s="6">
        <f>SUM(C14:H14)</f>
        <v>101</v>
      </c>
    </row>
    <row r="15" spans="1:11" ht="15.75" thickBot="1" x14ac:dyDescent="0.3">
      <c r="A15" s="11"/>
      <c r="B15" s="5" t="s">
        <v>9</v>
      </c>
      <c r="C15" s="6">
        <v>1</v>
      </c>
      <c r="D15" s="6">
        <v>4</v>
      </c>
      <c r="E15" s="6">
        <v>5</v>
      </c>
      <c r="F15" s="6">
        <v>26</v>
      </c>
      <c r="G15" s="6">
        <v>1</v>
      </c>
      <c r="H15" s="6">
        <v>8</v>
      </c>
      <c r="I15" s="6">
        <f>SUM(C15:H15)</f>
        <v>45</v>
      </c>
    </row>
    <row r="16" spans="1:11" ht="15.75" thickBot="1" x14ac:dyDescent="0.3">
      <c r="A16" s="11" t="s">
        <v>15</v>
      </c>
      <c r="B16" s="5" t="s">
        <v>8</v>
      </c>
      <c r="C16" s="6">
        <v>7</v>
      </c>
      <c r="D16" s="6">
        <v>61</v>
      </c>
      <c r="E16" s="6">
        <v>104</v>
      </c>
      <c r="F16" s="6">
        <v>91</v>
      </c>
      <c r="G16" s="6">
        <v>67</v>
      </c>
      <c r="H16" s="6">
        <v>15</v>
      </c>
      <c r="I16" s="6">
        <f t="shared" ref="I16:I21" si="0">SUM(C16:H16)</f>
        <v>345</v>
      </c>
    </row>
    <row r="17" spans="1:9" ht="15.75" thickBot="1" x14ac:dyDescent="0.3">
      <c r="A17" s="11"/>
      <c r="B17" s="5" t="s">
        <v>9</v>
      </c>
      <c r="C17" s="6">
        <v>0</v>
      </c>
      <c r="D17" s="6">
        <v>33</v>
      </c>
      <c r="E17" s="6">
        <v>69</v>
      </c>
      <c r="F17" s="6">
        <v>99</v>
      </c>
      <c r="G17" s="6">
        <v>108</v>
      </c>
      <c r="H17" s="6">
        <v>4</v>
      </c>
      <c r="I17" s="6">
        <f t="shared" si="0"/>
        <v>313</v>
      </c>
    </row>
    <row r="18" spans="1:9" ht="15.75" thickBot="1" x14ac:dyDescent="0.3">
      <c r="A18" s="11" t="s">
        <v>16</v>
      </c>
      <c r="B18" s="5" t="s">
        <v>8</v>
      </c>
      <c r="C18" s="6">
        <v>4</v>
      </c>
      <c r="D18" s="6">
        <v>18</v>
      </c>
      <c r="E18" s="6">
        <v>96</v>
      </c>
      <c r="F18" s="6">
        <v>82</v>
      </c>
      <c r="G18" s="6">
        <v>71</v>
      </c>
      <c r="H18" s="6">
        <v>0</v>
      </c>
      <c r="I18" s="6">
        <f t="shared" si="0"/>
        <v>271</v>
      </c>
    </row>
    <row r="19" spans="1:9" ht="15.75" thickBot="1" x14ac:dyDescent="0.3">
      <c r="A19" s="11"/>
      <c r="B19" s="5" t="s">
        <v>9</v>
      </c>
      <c r="C19" s="6">
        <v>7</v>
      </c>
      <c r="D19" s="6">
        <v>9</v>
      </c>
      <c r="E19" s="6">
        <v>20</v>
      </c>
      <c r="F19" s="6">
        <v>19</v>
      </c>
      <c r="G19" s="6">
        <v>10</v>
      </c>
      <c r="H19" s="6">
        <v>5</v>
      </c>
      <c r="I19" s="6">
        <f t="shared" si="0"/>
        <v>70</v>
      </c>
    </row>
    <row r="20" spans="1:9" ht="15.75" thickBot="1" x14ac:dyDescent="0.3">
      <c r="A20" s="11" t="s">
        <v>17</v>
      </c>
      <c r="B20" s="5" t="s">
        <v>8</v>
      </c>
      <c r="C20" s="6">
        <v>5</v>
      </c>
      <c r="D20" s="6">
        <v>12</v>
      </c>
      <c r="E20" s="6">
        <v>87</v>
      </c>
      <c r="F20" s="6">
        <v>102</v>
      </c>
      <c r="G20" s="6">
        <v>84</v>
      </c>
      <c r="H20" s="6">
        <v>0</v>
      </c>
      <c r="I20" s="6">
        <f t="shared" si="0"/>
        <v>290</v>
      </c>
    </row>
    <row r="21" spans="1:9" ht="15.75" thickBot="1" x14ac:dyDescent="0.3">
      <c r="A21" s="11"/>
      <c r="B21" s="5" t="s">
        <v>9</v>
      </c>
      <c r="C21" s="6">
        <v>0</v>
      </c>
      <c r="D21" s="6">
        <v>2</v>
      </c>
      <c r="E21" s="6">
        <v>21</v>
      </c>
      <c r="F21" s="6">
        <v>38</v>
      </c>
      <c r="G21" s="6">
        <v>58</v>
      </c>
      <c r="H21" s="6">
        <v>2</v>
      </c>
      <c r="I21" s="6">
        <f t="shared" si="0"/>
        <v>121</v>
      </c>
    </row>
    <row r="22" spans="1:9" ht="15.75" thickBot="1" x14ac:dyDescent="0.3">
      <c r="A22" s="13" t="s">
        <v>18</v>
      </c>
      <c r="B22" s="5" t="s">
        <v>8</v>
      </c>
      <c r="C22" s="2">
        <f>SUM(C14,C16,C18,C20)</f>
        <v>25</v>
      </c>
      <c r="D22" s="2">
        <f t="shared" ref="D22:I22" si="1">SUM(D14,D16,D18,D20)</f>
        <v>101</v>
      </c>
      <c r="E22" s="2">
        <f t="shared" si="1"/>
        <v>321</v>
      </c>
      <c r="F22" s="2">
        <f t="shared" si="1"/>
        <v>305</v>
      </c>
      <c r="G22" s="2">
        <f t="shared" si="1"/>
        <v>222</v>
      </c>
      <c r="H22" s="2">
        <f t="shared" si="1"/>
        <v>33</v>
      </c>
      <c r="I22" s="2">
        <f t="shared" si="1"/>
        <v>1007</v>
      </c>
    </row>
    <row r="23" spans="1:9" ht="15.75" thickBot="1" x14ac:dyDescent="0.3">
      <c r="A23" s="13"/>
      <c r="B23" s="5" t="s">
        <v>9</v>
      </c>
      <c r="C23" s="2">
        <f>SUM(C15,C17,C19,C21)</f>
        <v>8</v>
      </c>
      <c r="D23" s="2">
        <f t="shared" ref="D23:I23" si="2">SUM(D15,D17,D19,D21)</f>
        <v>48</v>
      </c>
      <c r="E23" s="2">
        <f t="shared" si="2"/>
        <v>115</v>
      </c>
      <c r="F23" s="2">
        <f t="shared" si="2"/>
        <v>182</v>
      </c>
      <c r="G23" s="2">
        <f t="shared" si="2"/>
        <v>177</v>
      </c>
      <c r="H23" s="2">
        <f t="shared" si="2"/>
        <v>19</v>
      </c>
      <c r="I23" s="2">
        <f t="shared" si="2"/>
        <v>549</v>
      </c>
    </row>
    <row r="24" spans="1:9" ht="15.75" thickBot="1" x14ac:dyDescent="0.3">
      <c r="A24" s="13"/>
      <c r="B24" s="5" t="s">
        <v>19</v>
      </c>
      <c r="C24" s="2">
        <f>SUM(C22:C23)</f>
        <v>33</v>
      </c>
      <c r="D24" s="2">
        <f t="shared" ref="D24:I24" si="3">SUM(D22:D23)</f>
        <v>149</v>
      </c>
      <c r="E24" s="2">
        <f t="shared" si="3"/>
        <v>436</v>
      </c>
      <c r="F24" s="2">
        <f t="shared" si="3"/>
        <v>487</v>
      </c>
      <c r="G24" s="2">
        <f t="shared" si="3"/>
        <v>399</v>
      </c>
      <c r="H24" s="2">
        <f t="shared" si="3"/>
        <v>52</v>
      </c>
      <c r="I24" s="2">
        <f t="shared" si="3"/>
        <v>1556</v>
      </c>
    </row>
    <row r="25" spans="1:9" ht="15.75" thickBot="1" x14ac:dyDescent="0.3"/>
    <row r="26" spans="1:9" ht="15.75" thickBot="1" x14ac:dyDescent="0.3">
      <c r="A26" s="11" t="s">
        <v>20</v>
      </c>
      <c r="B26" s="11"/>
      <c r="C26" s="11"/>
      <c r="D26" s="11"/>
      <c r="E26" s="11"/>
      <c r="F26" s="1"/>
      <c r="G26" s="1"/>
      <c r="H26" s="1"/>
      <c r="I26" s="1"/>
    </row>
    <row r="27" spans="1:9" ht="15.75" thickBot="1" x14ac:dyDescent="0.3">
      <c r="A27" s="12" t="s">
        <v>12</v>
      </c>
      <c r="B27" s="12" t="s">
        <v>21</v>
      </c>
      <c r="C27" s="12"/>
      <c r="D27" s="12" t="s">
        <v>22</v>
      </c>
      <c r="E27" s="12"/>
      <c r="F27" s="12" t="s">
        <v>23</v>
      </c>
      <c r="G27" s="12"/>
      <c r="H27" s="1"/>
      <c r="I27" s="1"/>
    </row>
    <row r="28" spans="1:9" ht="15.75" thickBot="1" x14ac:dyDescent="0.3">
      <c r="A28" s="12"/>
      <c r="B28" s="12"/>
      <c r="C28" s="12"/>
      <c r="D28" s="12"/>
      <c r="E28" s="12"/>
      <c r="F28" s="2" t="s">
        <v>24</v>
      </c>
      <c r="G28" s="2" t="s">
        <v>2</v>
      </c>
      <c r="H28" s="1"/>
      <c r="I28" s="1"/>
    </row>
    <row r="29" spans="1:9" ht="15.75" thickBot="1" x14ac:dyDescent="0.3">
      <c r="A29" s="7" t="s">
        <v>15</v>
      </c>
      <c r="B29" s="14">
        <v>658</v>
      </c>
      <c r="C29" s="14"/>
      <c r="D29" s="14">
        <v>21026</v>
      </c>
      <c r="E29" s="14"/>
      <c r="F29" s="4">
        <v>22</v>
      </c>
      <c r="G29" s="4">
        <v>1</v>
      </c>
      <c r="H29" s="1"/>
      <c r="I29" s="1"/>
    </row>
    <row r="30" spans="1:9" ht="15.75" thickBot="1" x14ac:dyDescent="0.3">
      <c r="A30" s="7" t="s">
        <v>16</v>
      </c>
      <c r="B30" s="14">
        <v>341</v>
      </c>
      <c r="C30" s="14"/>
      <c r="D30" s="14">
        <v>2682</v>
      </c>
      <c r="E30" s="14"/>
      <c r="F30" s="4">
        <v>10</v>
      </c>
      <c r="G30" s="4">
        <v>1</v>
      </c>
      <c r="H30" s="1"/>
      <c r="I30" s="1"/>
    </row>
    <row r="31" spans="1:9" ht="15.75" thickBot="1" x14ac:dyDescent="0.3">
      <c r="A31" s="8" t="s">
        <v>17</v>
      </c>
      <c r="B31" s="14">
        <v>411</v>
      </c>
      <c r="C31" s="14"/>
      <c r="D31" s="14">
        <v>14692</v>
      </c>
      <c r="E31" s="14"/>
      <c r="F31" s="4">
        <v>17</v>
      </c>
      <c r="G31" s="4">
        <v>1</v>
      </c>
      <c r="H31" s="1"/>
      <c r="I31" s="1"/>
    </row>
    <row r="32" spans="1:9" ht="15.75" thickBot="1" x14ac:dyDescent="0.3"/>
    <row r="33" spans="1:9" ht="33.75" customHeight="1" thickBot="1" x14ac:dyDescent="0.3">
      <c r="A33" s="11" t="s">
        <v>25</v>
      </c>
      <c r="B33" s="11"/>
      <c r="C33" s="11"/>
      <c r="D33" s="11"/>
      <c r="E33" s="11"/>
      <c r="F33" s="1"/>
      <c r="G33" s="1"/>
      <c r="H33" s="1"/>
      <c r="I33" s="1"/>
    </row>
    <row r="34" spans="1:9" ht="15.75" thickBot="1" x14ac:dyDescent="0.3">
      <c r="A34" s="5" t="s">
        <v>12</v>
      </c>
      <c r="B34" s="5" t="s">
        <v>0</v>
      </c>
      <c r="C34" s="2" t="s">
        <v>2</v>
      </c>
      <c r="D34" s="2" t="s">
        <v>3</v>
      </c>
      <c r="E34" s="2" t="s">
        <v>4</v>
      </c>
      <c r="F34" s="2" t="s">
        <v>5</v>
      </c>
      <c r="G34" s="2" t="s">
        <v>7</v>
      </c>
      <c r="H34" s="2" t="s">
        <v>18</v>
      </c>
    </row>
    <row r="35" spans="1:9" ht="15.75" thickBot="1" x14ac:dyDescent="0.3">
      <c r="A35" s="11" t="s">
        <v>14</v>
      </c>
      <c r="B35" s="5" t="s">
        <v>8</v>
      </c>
      <c r="C35" s="6" t="s">
        <v>26</v>
      </c>
      <c r="D35" s="6">
        <v>2</v>
      </c>
      <c r="E35" s="6">
        <v>1</v>
      </c>
      <c r="F35" s="6">
        <v>0</v>
      </c>
      <c r="G35" s="6">
        <v>0</v>
      </c>
      <c r="H35" s="6">
        <f>SUM(C35:G35)</f>
        <v>3</v>
      </c>
    </row>
    <row r="36" spans="1:9" ht="15.75" thickBot="1" x14ac:dyDescent="0.3">
      <c r="A36" s="11"/>
      <c r="B36" s="5" t="s">
        <v>9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f t="shared" ref="H36:H42" si="4">SUM(C36:G36)</f>
        <v>0</v>
      </c>
    </row>
    <row r="37" spans="1:9" ht="15.75" thickBot="1" x14ac:dyDescent="0.3">
      <c r="A37" s="11" t="s">
        <v>15</v>
      </c>
      <c r="B37" s="5" t="s">
        <v>8</v>
      </c>
      <c r="C37" s="6">
        <v>1</v>
      </c>
      <c r="D37" s="6">
        <v>8</v>
      </c>
      <c r="E37" s="6">
        <v>7</v>
      </c>
      <c r="F37" s="6">
        <v>8</v>
      </c>
      <c r="G37" s="6">
        <v>1</v>
      </c>
      <c r="H37" s="6">
        <f t="shared" si="4"/>
        <v>25</v>
      </c>
    </row>
    <row r="38" spans="1:9" ht="15.75" thickBot="1" x14ac:dyDescent="0.3">
      <c r="A38" s="11"/>
      <c r="B38" s="5" t="s">
        <v>9</v>
      </c>
      <c r="C38" s="6">
        <v>0</v>
      </c>
      <c r="D38" s="6">
        <v>1</v>
      </c>
      <c r="E38" s="6">
        <v>10</v>
      </c>
      <c r="F38" s="6">
        <v>12</v>
      </c>
      <c r="G38" s="6">
        <v>0</v>
      </c>
      <c r="H38" s="6">
        <f t="shared" si="4"/>
        <v>23</v>
      </c>
    </row>
    <row r="39" spans="1:9" ht="15.75" thickBot="1" x14ac:dyDescent="0.3">
      <c r="A39" s="11" t="s">
        <v>16</v>
      </c>
      <c r="B39" s="5" t="s">
        <v>8</v>
      </c>
      <c r="C39" s="6">
        <v>0</v>
      </c>
      <c r="D39" s="6">
        <v>1</v>
      </c>
      <c r="E39" s="6">
        <v>14</v>
      </c>
      <c r="F39" s="6">
        <v>6</v>
      </c>
      <c r="G39" s="6">
        <v>0</v>
      </c>
      <c r="H39" s="6">
        <f t="shared" si="4"/>
        <v>21</v>
      </c>
    </row>
    <row r="40" spans="1:9" ht="15.75" thickBot="1" x14ac:dyDescent="0.3">
      <c r="A40" s="11"/>
      <c r="B40" s="5" t="s">
        <v>9</v>
      </c>
      <c r="C40" s="6">
        <v>0</v>
      </c>
      <c r="D40" s="6">
        <v>0</v>
      </c>
      <c r="E40" s="6">
        <v>4</v>
      </c>
      <c r="F40" s="6">
        <v>0</v>
      </c>
      <c r="G40" s="6">
        <v>0</v>
      </c>
      <c r="H40" s="6">
        <f t="shared" si="4"/>
        <v>4</v>
      </c>
    </row>
    <row r="41" spans="1:9" ht="15.75" thickBot="1" x14ac:dyDescent="0.3">
      <c r="A41" s="11" t="s">
        <v>17</v>
      </c>
      <c r="B41" s="5" t="s">
        <v>8</v>
      </c>
      <c r="C41" s="6">
        <v>0</v>
      </c>
      <c r="D41" s="6">
        <v>0</v>
      </c>
      <c r="E41" s="6">
        <v>2</v>
      </c>
      <c r="F41" s="6">
        <v>12</v>
      </c>
      <c r="G41" s="6">
        <v>1</v>
      </c>
      <c r="H41" s="6">
        <f t="shared" si="4"/>
        <v>15</v>
      </c>
    </row>
    <row r="42" spans="1:9" ht="15.75" thickBot="1" x14ac:dyDescent="0.3">
      <c r="A42" s="11"/>
      <c r="B42" s="5" t="s">
        <v>9</v>
      </c>
      <c r="C42" s="6">
        <v>0</v>
      </c>
      <c r="D42" s="6">
        <v>0</v>
      </c>
      <c r="E42" s="6">
        <v>0</v>
      </c>
      <c r="F42" s="6">
        <v>1</v>
      </c>
      <c r="G42" s="6">
        <v>0</v>
      </c>
      <c r="H42" s="6">
        <f t="shared" si="4"/>
        <v>1</v>
      </c>
    </row>
    <row r="43" spans="1:9" ht="15.75" thickBot="1" x14ac:dyDescent="0.3">
      <c r="A43" s="13" t="s">
        <v>18</v>
      </c>
      <c r="B43" s="5" t="s">
        <v>8</v>
      </c>
      <c r="C43" s="2">
        <f>SUM(C35,C37,C39,C41)</f>
        <v>1</v>
      </c>
      <c r="D43" s="2">
        <f t="shared" ref="D43:H43" si="5">SUM(D35,D37,D39,D41)</f>
        <v>11</v>
      </c>
      <c r="E43" s="2">
        <f t="shared" si="5"/>
        <v>24</v>
      </c>
      <c r="F43" s="2">
        <f t="shared" si="5"/>
        <v>26</v>
      </c>
      <c r="G43" s="2">
        <f t="shared" si="5"/>
        <v>2</v>
      </c>
      <c r="H43" s="2">
        <f t="shared" si="5"/>
        <v>64</v>
      </c>
    </row>
    <row r="44" spans="1:9" ht="15.75" thickBot="1" x14ac:dyDescent="0.3">
      <c r="A44" s="13"/>
      <c r="B44" s="5" t="s">
        <v>9</v>
      </c>
      <c r="C44" s="2">
        <f>SUM(C36,C38,C40,C42)</f>
        <v>0</v>
      </c>
      <c r="D44" s="2">
        <f t="shared" ref="D44:H44" si="6">SUM(D36,D38,D40,D42)</f>
        <v>1</v>
      </c>
      <c r="E44" s="2">
        <f t="shared" si="6"/>
        <v>14</v>
      </c>
      <c r="F44" s="2">
        <f t="shared" si="6"/>
        <v>13</v>
      </c>
      <c r="G44" s="2">
        <f t="shared" si="6"/>
        <v>0</v>
      </c>
      <c r="H44" s="2">
        <f t="shared" si="6"/>
        <v>28</v>
      </c>
    </row>
    <row r="45" spans="1:9" ht="15.75" thickBot="1" x14ac:dyDescent="0.3">
      <c r="A45" s="13"/>
      <c r="B45" s="5" t="s">
        <v>19</v>
      </c>
      <c r="C45" s="2">
        <f>SUM(C43:C44)</f>
        <v>1</v>
      </c>
      <c r="D45" s="2">
        <f t="shared" ref="D45:H45" si="7">SUM(D43:D44)</f>
        <v>12</v>
      </c>
      <c r="E45" s="2">
        <f t="shared" si="7"/>
        <v>38</v>
      </c>
      <c r="F45" s="2">
        <f t="shared" si="7"/>
        <v>39</v>
      </c>
      <c r="G45" s="2">
        <f t="shared" si="7"/>
        <v>2</v>
      </c>
      <c r="H45" s="2">
        <f t="shared" si="7"/>
        <v>92</v>
      </c>
    </row>
  </sheetData>
  <mergeCells count="25">
    <mergeCell ref="A41:A42"/>
    <mergeCell ref="A43:A45"/>
    <mergeCell ref="F27:G27"/>
    <mergeCell ref="B29:C29"/>
    <mergeCell ref="D29:E29"/>
    <mergeCell ref="D30:E30"/>
    <mergeCell ref="D31:E31"/>
    <mergeCell ref="A2:E2"/>
    <mergeCell ref="A7:E7"/>
    <mergeCell ref="A12:E12"/>
    <mergeCell ref="A14:A15"/>
    <mergeCell ref="A16:A17"/>
    <mergeCell ref="A18:A19"/>
    <mergeCell ref="A20:A21"/>
    <mergeCell ref="A35:A36"/>
    <mergeCell ref="A37:A38"/>
    <mergeCell ref="A39:A40"/>
    <mergeCell ref="A26:E26"/>
    <mergeCell ref="A27:A28"/>
    <mergeCell ref="B27:C28"/>
    <mergeCell ref="D27:E28"/>
    <mergeCell ref="A22:A24"/>
    <mergeCell ref="B30:C30"/>
    <mergeCell ref="B31:C31"/>
    <mergeCell ref="A33:E3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2017-02-09T11:08:49Z</dcterms:modified>
</cp:coreProperties>
</file>