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D10" i="1"/>
  <c r="E10" i="1"/>
  <c r="F10" i="1"/>
  <c r="G10" i="1"/>
  <c r="H10" i="1"/>
  <c r="I10" i="1"/>
  <c r="J10" i="1"/>
  <c r="K10" i="1"/>
  <c r="L10" i="1"/>
  <c r="M10" i="1"/>
  <c r="O10" i="1" s="1"/>
  <c r="N10" i="1"/>
  <c r="D7" i="1"/>
  <c r="E7" i="1"/>
  <c r="F7" i="1"/>
  <c r="G7" i="1"/>
  <c r="H7" i="1"/>
  <c r="I7" i="1"/>
  <c r="J7" i="1"/>
  <c r="K7" i="1"/>
  <c r="L7" i="1"/>
  <c r="M7" i="1"/>
  <c r="N7" i="1"/>
  <c r="C13" i="1"/>
  <c r="C10" i="1"/>
  <c r="C7" i="1"/>
  <c r="F16" i="1"/>
  <c r="H16" i="1"/>
  <c r="D15" i="1"/>
  <c r="D16" i="1" s="1"/>
  <c r="E15" i="1"/>
  <c r="F15" i="1"/>
  <c r="G15" i="1"/>
  <c r="H15" i="1"/>
  <c r="I15" i="1"/>
  <c r="J15" i="1"/>
  <c r="J16" i="1" s="1"/>
  <c r="K15" i="1"/>
  <c r="L15" i="1"/>
  <c r="M15" i="1"/>
  <c r="N15" i="1"/>
  <c r="D14" i="1"/>
  <c r="E14" i="1"/>
  <c r="E16" i="1" s="1"/>
  <c r="F14" i="1"/>
  <c r="G14" i="1"/>
  <c r="G16" i="1" s="1"/>
  <c r="H14" i="1"/>
  <c r="I14" i="1"/>
  <c r="I16" i="1" s="1"/>
  <c r="J14" i="1"/>
  <c r="K14" i="1"/>
  <c r="K16" i="1" s="1"/>
  <c r="L14" i="1"/>
  <c r="L16" i="1" s="1"/>
  <c r="M14" i="1"/>
  <c r="M16" i="1" s="1"/>
  <c r="N14" i="1"/>
  <c r="N16" i="1" s="1"/>
  <c r="Q6" i="1"/>
  <c r="Q12" i="1"/>
  <c r="P6" i="1"/>
  <c r="P8" i="1"/>
  <c r="P9" i="1"/>
  <c r="P15" i="1" s="1"/>
  <c r="P11" i="1"/>
  <c r="Q11" i="1" s="1"/>
  <c r="P12" i="1"/>
  <c r="P13" i="1"/>
  <c r="O6" i="1"/>
  <c r="O8" i="1"/>
  <c r="O9" i="1"/>
  <c r="Q9" i="1" s="1"/>
  <c r="Q15" i="1" s="1"/>
  <c r="O11" i="1"/>
  <c r="O12" i="1"/>
  <c r="O13" i="1"/>
  <c r="Q13" i="1" s="1"/>
  <c r="P5" i="1"/>
  <c r="O5" i="1"/>
  <c r="C15" i="1"/>
  <c r="C16" i="1" s="1"/>
  <c r="C14" i="1"/>
  <c r="P10" i="1" l="1"/>
  <c r="Q10" i="1" s="1"/>
  <c r="O7" i="1"/>
  <c r="P7" i="1"/>
  <c r="Q8" i="1"/>
  <c r="Q5" i="1"/>
  <c r="P14" i="1"/>
  <c r="P16" i="1" s="1"/>
  <c r="O14" i="1"/>
  <c r="O15" i="1"/>
  <c r="Q7" i="1" l="1"/>
  <c r="Q14" i="1"/>
  <c r="Q16" i="1" s="1"/>
  <c r="O16" i="1"/>
</calcChain>
</file>

<file path=xl/sharedStrings.xml><?xml version="1.0" encoding="utf-8"?>
<sst xmlns="http://schemas.openxmlformats.org/spreadsheetml/2006/main" count="41" uniqueCount="19">
  <si>
    <t xml:space="preserve">الجهة </t>
  </si>
  <si>
    <t xml:space="preserve">الجنسية  </t>
  </si>
  <si>
    <t xml:space="preserve">دكتوراه   </t>
  </si>
  <si>
    <t xml:space="preserve">ما جستير  </t>
  </si>
  <si>
    <t xml:space="preserve">بكالوريوس </t>
  </si>
  <si>
    <t xml:space="preserve">دبلوم </t>
  </si>
  <si>
    <t xml:space="preserve">أخرى </t>
  </si>
  <si>
    <t xml:space="preserve">المجموع </t>
  </si>
  <si>
    <t xml:space="preserve">ذكر </t>
  </si>
  <si>
    <t xml:space="preserve">أنثى </t>
  </si>
  <si>
    <t xml:space="preserve">جملة </t>
  </si>
  <si>
    <t xml:space="preserve">الإدارات </t>
  </si>
  <si>
    <t>سعودي</t>
  </si>
  <si>
    <t>غير سعودي</t>
  </si>
  <si>
    <t xml:space="preserve">الكليات </t>
  </si>
  <si>
    <t xml:space="preserve">العمادات </t>
  </si>
  <si>
    <t xml:space="preserve">الإجمالي </t>
  </si>
  <si>
    <t xml:space="preserve">دبلوم عالي </t>
  </si>
  <si>
    <t xml:space="preserve">عدد الموظفين الإداريين في الجامعة لعام 1436-1437هـ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</si>
</sst>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rightToLeft="1" tabSelected="1" workbookViewId="0">
      <selection activeCell="C24" sqref="C24"/>
    </sheetView>
  </sheetViews>
  <sheetFormatPr defaultRowHeight="15" x14ac:dyDescent="0.25"/>
  <sheetData>
    <row r="1" spans="1:17" ht="15.75" thickBot="1" x14ac:dyDescent="0.3"/>
    <row r="2" spans="1:17" ht="15.75" thickBot="1" x14ac:dyDescent="0.3">
      <c r="A2" s="7" t="s">
        <v>18</v>
      </c>
      <c r="B2" s="7"/>
      <c r="C2" s="7"/>
      <c r="D2" s="7"/>
      <c r="E2" s="7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3" customFormat="1" ht="15.75" thickBot="1" x14ac:dyDescent="0.3">
      <c r="A3" s="4" t="s">
        <v>0</v>
      </c>
      <c r="B3" s="4" t="s">
        <v>1</v>
      </c>
      <c r="C3" s="4" t="s">
        <v>2</v>
      </c>
      <c r="D3" s="4"/>
      <c r="E3" s="4" t="s">
        <v>3</v>
      </c>
      <c r="F3" s="4"/>
      <c r="G3" s="4" t="s">
        <v>17</v>
      </c>
      <c r="H3" s="4"/>
      <c r="I3" s="4" t="s">
        <v>4</v>
      </c>
      <c r="J3" s="4"/>
      <c r="K3" s="4" t="s">
        <v>5</v>
      </c>
      <c r="L3" s="4"/>
      <c r="M3" s="4" t="s">
        <v>6</v>
      </c>
      <c r="N3" s="4"/>
      <c r="O3" s="4" t="s">
        <v>7</v>
      </c>
      <c r="P3" s="4"/>
      <c r="Q3" s="4"/>
    </row>
    <row r="4" spans="1:17" s="3" customFormat="1" ht="15.75" thickBot="1" x14ac:dyDescent="0.3">
      <c r="A4" s="4"/>
      <c r="B4" s="4"/>
      <c r="C4" s="5" t="s">
        <v>8</v>
      </c>
      <c r="D4" s="5" t="s">
        <v>9</v>
      </c>
      <c r="E4" s="5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  <c r="K4" s="5" t="s">
        <v>8</v>
      </c>
      <c r="L4" s="5" t="s">
        <v>9</v>
      </c>
      <c r="M4" s="5" t="s">
        <v>8</v>
      </c>
      <c r="N4" s="5" t="s">
        <v>9</v>
      </c>
      <c r="O4" s="5" t="s">
        <v>8</v>
      </c>
      <c r="P4" s="5" t="s">
        <v>9</v>
      </c>
      <c r="Q4" s="5" t="s">
        <v>10</v>
      </c>
    </row>
    <row r="5" spans="1:17" s="3" customFormat="1" ht="15.75" thickBot="1" x14ac:dyDescent="0.3">
      <c r="A5" s="4" t="s">
        <v>11</v>
      </c>
      <c r="B5" s="5" t="s">
        <v>12</v>
      </c>
      <c r="C5" s="6">
        <v>1</v>
      </c>
      <c r="D5" s="6">
        <v>0</v>
      </c>
      <c r="E5" s="6">
        <v>5</v>
      </c>
      <c r="F5" s="6">
        <v>0</v>
      </c>
      <c r="G5" s="6">
        <v>4</v>
      </c>
      <c r="H5" s="6">
        <v>0</v>
      </c>
      <c r="I5" s="6">
        <v>111</v>
      </c>
      <c r="J5" s="6">
        <v>61</v>
      </c>
      <c r="K5" s="6">
        <v>125</v>
      </c>
      <c r="L5" s="6">
        <v>5</v>
      </c>
      <c r="M5" s="6">
        <v>98</v>
      </c>
      <c r="N5" s="6">
        <v>1</v>
      </c>
      <c r="O5" s="6">
        <f>SUM(C5,E5,G5,I5,K5,M5)</f>
        <v>344</v>
      </c>
      <c r="P5" s="6">
        <f>SUM(D5,F5,H5,J5,L5,N5)</f>
        <v>67</v>
      </c>
      <c r="Q5" s="6">
        <f>SUM(O5:P5)</f>
        <v>411</v>
      </c>
    </row>
    <row r="6" spans="1:17" s="3" customFormat="1" ht="15.75" thickBot="1" x14ac:dyDescent="0.3">
      <c r="A6" s="4"/>
      <c r="B6" s="5" t="s">
        <v>13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f t="shared" ref="O6:O13" si="0">SUM(C6,E6,G6,I6,K6,M6)</f>
        <v>0</v>
      </c>
      <c r="P6" s="6">
        <f t="shared" ref="P6:P13" si="1">SUM(D6,F6,H6,J6,L6,N6)</f>
        <v>0</v>
      </c>
      <c r="Q6" s="6">
        <f t="shared" ref="Q6:Q13" si="2">SUM(O6:P6)</f>
        <v>0</v>
      </c>
    </row>
    <row r="7" spans="1:17" s="3" customFormat="1" ht="15.75" thickBot="1" x14ac:dyDescent="0.3">
      <c r="A7" s="4"/>
      <c r="B7" s="5" t="s">
        <v>7</v>
      </c>
      <c r="C7" s="6">
        <f>SUM(C5:C6)</f>
        <v>1</v>
      </c>
      <c r="D7" s="6">
        <f t="shared" ref="D7:N7" si="3">SUM(D5:D6)</f>
        <v>0</v>
      </c>
      <c r="E7" s="6">
        <f t="shared" si="3"/>
        <v>5</v>
      </c>
      <c r="F7" s="6">
        <f t="shared" si="3"/>
        <v>0</v>
      </c>
      <c r="G7" s="6">
        <f t="shared" si="3"/>
        <v>4</v>
      </c>
      <c r="H7" s="6">
        <f t="shared" si="3"/>
        <v>0</v>
      </c>
      <c r="I7" s="6">
        <f t="shared" si="3"/>
        <v>111</v>
      </c>
      <c r="J7" s="6">
        <f t="shared" si="3"/>
        <v>61</v>
      </c>
      <c r="K7" s="6">
        <f t="shared" si="3"/>
        <v>125</v>
      </c>
      <c r="L7" s="6">
        <f t="shared" si="3"/>
        <v>5</v>
      </c>
      <c r="M7" s="6">
        <f t="shared" si="3"/>
        <v>98</v>
      </c>
      <c r="N7" s="6">
        <f t="shared" si="3"/>
        <v>1</v>
      </c>
      <c r="O7" s="6">
        <f t="shared" si="0"/>
        <v>344</v>
      </c>
      <c r="P7" s="6">
        <f t="shared" si="1"/>
        <v>67</v>
      </c>
      <c r="Q7" s="6">
        <f t="shared" si="2"/>
        <v>411</v>
      </c>
    </row>
    <row r="8" spans="1:17" s="3" customFormat="1" ht="15.75" thickBot="1" x14ac:dyDescent="0.3">
      <c r="A8" s="4" t="s">
        <v>14</v>
      </c>
      <c r="B8" s="5" t="s">
        <v>12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35</v>
      </c>
      <c r="J8" s="6">
        <v>36</v>
      </c>
      <c r="K8" s="6">
        <v>72</v>
      </c>
      <c r="L8" s="6">
        <v>43</v>
      </c>
      <c r="M8" s="6">
        <v>61</v>
      </c>
      <c r="N8" s="6">
        <v>28</v>
      </c>
      <c r="O8" s="6">
        <f t="shared" si="0"/>
        <v>173</v>
      </c>
      <c r="P8" s="6">
        <f t="shared" si="1"/>
        <v>107</v>
      </c>
      <c r="Q8" s="6">
        <f t="shared" si="2"/>
        <v>280</v>
      </c>
    </row>
    <row r="9" spans="1:17" s="3" customFormat="1" ht="15.75" thickBot="1" x14ac:dyDescent="0.3">
      <c r="A9" s="4"/>
      <c r="B9" s="5" t="s">
        <v>13</v>
      </c>
      <c r="C9" s="6">
        <v>0</v>
      </c>
      <c r="D9" s="6">
        <v>1</v>
      </c>
      <c r="E9" s="6">
        <v>0</v>
      </c>
      <c r="F9" s="6">
        <v>0</v>
      </c>
      <c r="G9" s="6">
        <v>0</v>
      </c>
      <c r="H9" s="6">
        <v>0</v>
      </c>
      <c r="I9" s="6">
        <v>1</v>
      </c>
      <c r="J9" s="6">
        <v>5</v>
      </c>
      <c r="K9" s="6">
        <v>0</v>
      </c>
      <c r="L9" s="6">
        <v>0</v>
      </c>
      <c r="M9" s="6">
        <v>0</v>
      </c>
      <c r="N9" s="6">
        <v>1</v>
      </c>
      <c r="O9" s="6">
        <f t="shared" si="0"/>
        <v>1</v>
      </c>
      <c r="P9" s="6">
        <f t="shared" si="1"/>
        <v>7</v>
      </c>
      <c r="Q9" s="6">
        <f t="shared" si="2"/>
        <v>8</v>
      </c>
    </row>
    <row r="10" spans="1:17" s="3" customFormat="1" ht="15.75" thickBot="1" x14ac:dyDescent="0.3">
      <c r="A10" s="4"/>
      <c r="B10" s="5" t="s">
        <v>7</v>
      </c>
      <c r="C10" s="6">
        <f>SUM(C8:C9)</f>
        <v>0</v>
      </c>
      <c r="D10" s="6">
        <f t="shared" ref="D10:N10" si="4">SUM(D8:D9)</f>
        <v>1</v>
      </c>
      <c r="E10" s="6">
        <f t="shared" si="4"/>
        <v>5</v>
      </c>
      <c r="F10" s="6">
        <f t="shared" si="4"/>
        <v>0</v>
      </c>
      <c r="G10" s="6">
        <f t="shared" si="4"/>
        <v>0</v>
      </c>
      <c r="H10" s="6">
        <f t="shared" si="4"/>
        <v>0</v>
      </c>
      <c r="I10" s="6">
        <f t="shared" si="4"/>
        <v>36</v>
      </c>
      <c r="J10" s="6">
        <f t="shared" si="4"/>
        <v>41</v>
      </c>
      <c r="K10" s="6">
        <f t="shared" si="4"/>
        <v>72</v>
      </c>
      <c r="L10" s="6">
        <f t="shared" si="4"/>
        <v>43</v>
      </c>
      <c r="M10" s="6">
        <f t="shared" si="4"/>
        <v>61</v>
      </c>
      <c r="N10" s="6">
        <f t="shared" si="4"/>
        <v>29</v>
      </c>
      <c r="O10" s="6">
        <f t="shared" si="0"/>
        <v>174</v>
      </c>
      <c r="P10" s="6">
        <f t="shared" si="1"/>
        <v>114</v>
      </c>
      <c r="Q10" s="6">
        <f t="shared" si="2"/>
        <v>288</v>
      </c>
    </row>
    <row r="11" spans="1:17" s="3" customFormat="1" ht="15.75" thickBot="1" x14ac:dyDescent="0.3">
      <c r="A11" s="4" t="s">
        <v>15</v>
      </c>
      <c r="B11" s="5" t="s">
        <v>12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</v>
      </c>
      <c r="J11" s="6">
        <v>15</v>
      </c>
      <c r="K11" s="6">
        <v>0</v>
      </c>
      <c r="L11" s="6">
        <v>2</v>
      </c>
      <c r="M11" s="6">
        <v>6</v>
      </c>
      <c r="N11" s="6">
        <v>1</v>
      </c>
      <c r="O11" s="6">
        <f t="shared" si="0"/>
        <v>16</v>
      </c>
      <c r="P11" s="6">
        <f t="shared" si="1"/>
        <v>18</v>
      </c>
      <c r="Q11" s="6">
        <f t="shared" si="2"/>
        <v>34</v>
      </c>
    </row>
    <row r="12" spans="1:17" s="3" customFormat="1" ht="15.75" thickBot="1" x14ac:dyDescent="0.3">
      <c r="A12" s="4"/>
      <c r="B12" s="5" t="s">
        <v>13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si="0"/>
        <v>0</v>
      </c>
      <c r="P12" s="6">
        <f t="shared" si="1"/>
        <v>0</v>
      </c>
      <c r="Q12" s="6">
        <f t="shared" si="2"/>
        <v>0</v>
      </c>
    </row>
    <row r="13" spans="1:17" s="3" customFormat="1" ht="15.75" thickBot="1" x14ac:dyDescent="0.3">
      <c r="A13" s="4"/>
      <c r="B13" s="5" t="s">
        <v>7</v>
      </c>
      <c r="C13" s="6">
        <f>SUM(C11:C12)</f>
        <v>1</v>
      </c>
      <c r="D13" s="6">
        <f t="shared" ref="D13:N13" si="5">SUM(D11:D12)</f>
        <v>0</v>
      </c>
      <c r="E13" s="6">
        <f t="shared" si="5"/>
        <v>0</v>
      </c>
      <c r="F13" s="6">
        <f t="shared" si="5"/>
        <v>0</v>
      </c>
      <c r="G13" s="6">
        <f t="shared" si="5"/>
        <v>0</v>
      </c>
      <c r="H13" s="6">
        <f t="shared" si="5"/>
        <v>0</v>
      </c>
      <c r="I13" s="6">
        <f t="shared" si="5"/>
        <v>9</v>
      </c>
      <c r="J13" s="6">
        <f t="shared" si="5"/>
        <v>15</v>
      </c>
      <c r="K13" s="6">
        <f t="shared" si="5"/>
        <v>0</v>
      </c>
      <c r="L13" s="6">
        <f t="shared" si="5"/>
        <v>2</v>
      </c>
      <c r="M13" s="6">
        <f t="shared" si="5"/>
        <v>6</v>
      </c>
      <c r="N13" s="6">
        <f t="shared" si="5"/>
        <v>1</v>
      </c>
      <c r="O13" s="6">
        <f t="shared" si="0"/>
        <v>16</v>
      </c>
      <c r="P13" s="6">
        <f t="shared" si="1"/>
        <v>18</v>
      </c>
      <c r="Q13" s="6">
        <f t="shared" si="2"/>
        <v>34</v>
      </c>
    </row>
    <row r="14" spans="1:17" s="3" customFormat="1" ht="15.75" thickBot="1" x14ac:dyDescent="0.3">
      <c r="A14" s="4" t="s">
        <v>16</v>
      </c>
      <c r="B14" s="5" t="s">
        <v>12</v>
      </c>
      <c r="C14" s="5">
        <f>SUM(C5,C8,C11)</f>
        <v>2</v>
      </c>
      <c r="D14" s="5">
        <f t="shared" ref="D14:Q14" si="6">SUM(D5,D8,D11)</f>
        <v>0</v>
      </c>
      <c r="E14" s="5">
        <f t="shared" si="6"/>
        <v>10</v>
      </c>
      <c r="F14" s="5">
        <f t="shared" si="6"/>
        <v>0</v>
      </c>
      <c r="G14" s="5">
        <f t="shared" si="6"/>
        <v>4</v>
      </c>
      <c r="H14" s="5">
        <f t="shared" si="6"/>
        <v>0</v>
      </c>
      <c r="I14" s="5">
        <f t="shared" si="6"/>
        <v>155</v>
      </c>
      <c r="J14" s="5">
        <f t="shared" si="6"/>
        <v>112</v>
      </c>
      <c r="K14" s="5">
        <f t="shared" si="6"/>
        <v>197</v>
      </c>
      <c r="L14" s="5">
        <f t="shared" si="6"/>
        <v>50</v>
      </c>
      <c r="M14" s="5">
        <f t="shared" si="6"/>
        <v>165</v>
      </c>
      <c r="N14" s="5">
        <f t="shared" si="6"/>
        <v>30</v>
      </c>
      <c r="O14" s="5">
        <f t="shared" si="6"/>
        <v>533</v>
      </c>
      <c r="P14" s="5">
        <f t="shared" si="6"/>
        <v>192</v>
      </c>
      <c r="Q14" s="5">
        <f t="shared" si="6"/>
        <v>725</v>
      </c>
    </row>
    <row r="15" spans="1:17" s="3" customFormat="1" ht="15.75" thickBot="1" x14ac:dyDescent="0.3">
      <c r="A15" s="4"/>
      <c r="B15" s="5" t="s">
        <v>13</v>
      </c>
      <c r="C15" s="5">
        <f>SUM(C6,C9,C12)</f>
        <v>0</v>
      </c>
      <c r="D15" s="5">
        <f t="shared" ref="D15:Q15" si="7">SUM(D6,D9,D12)</f>
        <v>1</v>
      </c>
      <c r="E15" s="5">
        <f t="shared" si="7"/>
        <v>0</v>
      </c>
      <c r="F15" s="5">
        <f t="shared" si="7"/>
        <v>0</v>
      </c>
      <c r="G15" s="5">
        <f t="shared" si="7"/>
        <v>0</v>
      </c>
      <c r="H15" s="5">
        <f t="shared" si="7"/>
        <v>0</v>
      </c>
      <c r="I15" s="5">
        <f t="shared" si="7"/>
        <v>1</v>
      </c>
      <c r="J15" s="5">
        <f t="shared" si="7"/>
        <v>5</v>
      </c>
      <c r="K15" s="5">
        <f t="shared" si="7"/>
        <v>0</v>
      </c>
      <c r="L15" s="5">
        <f t="shared" si="7"/>
        <v>0</v>
      </c>
      <c r="M15" s="5">
        <f t="shared" si="7"/>
        <v>0</v>
      </c>
      <c r="N15" s="5">
        <f t="shared" si="7"/>
        <v>1</v>
      </c>
      <c r="O15" s="5">
        <f t="shared" si="7"/>
        <v>1</v>
      </c>
      <c r="P15" s="5">
        <f t="shared" si="7"/>
        <v>7</v>
      </c>
      <c r="Q15" s="5">
        <f t="shared" si="7"/>
        <v>8</v>
      </c>
    </row>
    <row r="16" spans="1:17" s="3" customFormat="1" ht="15.75" thickBot="1" x14ac:dyDescent="0.3">
      <c r="A16" s="4"/>
      <c r="B16" s="5" t="s">
        <v>7</v>
      </c>
      <c r="C16" s="5">
        <f>SUM(C14:C15)</f>
        <v>2</v>
      </c>
      <c r="D16" s="5">
        <f t="shared" ref="D16:Q16" si="8">SUM(D14:D15)</f>
        <v>1</v>
      </c>
      <c r="E16" s="5">
        <f t="shared" si="8"/>
        <v>10</v>
      </c>
      <c r="F16" s="5">
        <f t="shared" si="8"/>
        <v>0</v>
      </c>
      <c r="G16" s="5">
        <f t="shared" si="8"/>
        <v>4</v>
      </c>
      <c r="H16" s="5">
        <f t="shared" si="8"/>
        <v>0</v>
      </c>
      <c r="I16" s="5">
        <f t="shared" si="8"/>
        <v>156</v>
      </c>
      <c r="J16" s="5">
        <f t="shared" si="8"/>
        <v>117</v>
      </c>
      <c r="K16" s="5">
        <f t="shared" si="8"/>
        <v>197</v>
      </c>
      <c r="L16" s="5">
        <f t="shared" si="8"/>
        <v>50</v>
      </c>
      <c r="M16" s="5">
        <f t="shared" si="8"/>
        <v>165</v>
      </c>
      <c r="N16" s="5">
        <f t="shared" si="8"/>
        <v>31</v>
      </c>
      <c r="O16" s="5">
        <f t="shared" si="8"/>
        <v>534</v>
      </c>
      <c r="P16" s="5">
        <f t="shared" si="8"/>
        <v>199</v>
      </c>
      <c r="Q16" s="5">
        <f t="shared" si="8"/>
        <v>733</v>
      </c>
    </row>
  </sheetData>
  <mergeCells count="13">
    <mergeCell ref="E3:F3"/>
    <mergeCell ref="A3:A4"/>
    <mergeCell ref="B3:B4"/>
    <mergeCell ref="O3:Q3"/>
    <mergeCell ref="M3:N3"/>
    <mergeCell ref="K3:L3"/>
    <mergeCell ref="I3:J3"/>
    <mergeCell ref="G3:H3"/>
    <mergeCell ref="C3:D3"/>
    <mergeCell ref="A11:A13"/>
    <mergeCell ref="A8:A10"/>
    <mergeCell ref="A5:A7"/>
    <mergeCell ref="A14:A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2017-03-09T09:04:52Z</dcterms:modified>
</cp:coreProperties>
</file>