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المستجدون " sheetId="1" r:id="rId1"/>
    <sheet name="المقيدون " sheetId="2" r:id="rId2"/>
    <sheet name="الخريجون " sheetId="3" r:id="rId3"/>
    <sheet name="اعداد الطلاب الإجمالي " sheetId="4" r:id="rId4"/>
    <sheet name="طلاب المنح " sheetId="5" r:id="rId5"/>
  </sheets>
  <externalReferences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G36" i="5" l="1"/>
  <c r="G38" i="5" s="1"/>
  <c r="G30" i="5"/>
  <c r="G7" i="5"/>
  <c r="B15" i="5"/>
  <c r="H35" i="4"/>
  <c r="G35" i="4"/>
  <c r="F35" i="4"/>
  <c r="E35" i="4"/>
  <c r="D35" i="4"/>
  <c r="C35" i="4"/>
  <c r="H34" i="4"/>
  <c r="H36" i="4" s="1"/>
  <c r="G34" i="4"/>
  <c r="G36" i="4" s="1"/>
  <c r="F34" i="4"/>
  <c r="E34" i="4"/>
  <c r="D34" i="4"/>
  <c r="D36" i="4" s="1"/>
  <c r="C34" i="4"/>
  <c r="C36" i="4" s="1"/>
  <c r="H33" i="4"/>
  <c r="G33" i="4"/>
  <c r="F33" i="4"/>
  <c r="E33" i="4"/>
  <c r="D33" i="4"/>
  <c r="C33" i="4"/>
  <c r="J32" i="4"/>
  <c r="J33" i="4" s="1"/>
  <c r="I32" i="4"/>
  <c r="J31" i="4"/>
  <c r="I31" i="4"/>
  <c r="H30" i="4"/>
  <c r="G30" i="4"/>
  <c r="F30" i="4"/>
  <c r="E30" i="4"/>
  <c r="D30" i="4"/>
  <c r="C30" i="4"/>
  <c r="J29" i="4"/>
  <c r="I29" i="4"/>
  <c r="J28" i="4"/>
  <c r="I28" i="4"/>
  <c r="I30" i="4" s="1"/>
  <c r="H27" i="4"/>
  <c r="G27" i="4"/>
  <c r="F27" i="4"/>
  <c r="E27" i="4"/>
  <c r="D27" i="4"/>
  <c r="C27" i="4"/>
  <c r="J26" i="4"/>
  <c r="J35" i="4" s="1"/>
  <c r="I26" i="4"/>
  <c r="I35" i="4" s="1"/>
  <c r="J25" i="4"/>
  <c r="J34" i="4" s="1"/>
  <c r="J36" i="4" s="1"/>
  <c r="I25" i="4"/>
  <c r="H19" i="4"/>
  <c r="G19" i="4"/>
  <c r="F19" i="4"/>
  <c r="E19" i="4"/>
  <c r="D19" i="4"/>
  <c r="C19" i="4"/>
  <c r="H18" i="4"/>
  <c r="H20" i="4" s="1"/>
  <c r="G18" i="4"/>
  <c r="F18" i="4"/>
  <c r="E18" i="4"/>
  <c r="E20" i="4" s="1"/>
  <c r="D18" i="4"/>
  <c r="D20" i="4" s="1"/>
  <c r="C18" i="4"/>
  <c r="H17" i="4"/>
  <c r="G17" i="4"/>
  <c r="F17" i="4"/>
  <c r="E17" i="4"/>
  <c r="D17" i="4"/>
  <c r="C17" i="4"/>
  <c r="H14" i="4"/>
  <c r="G14" i="4"/>
  <c r="F14" i="4"/>
  <c r="E14" i="4"/>
  <c r="D14" i="4"/>
  <c r="C14" i="4"/>
  <c r="H11" i="4"/>
  <c r="G11" i="4"/>
  <c r="F11" i="4"/>
  <c r="E11" i="4"/>
  <c r="D11" i="4"/>
  <c r="C11" i="4"/>
  <c r="B2" i="4"/>
  <c r="F20" i="4" l="1"/>
  <c r="C20" i="4"/>
  <c r="G20" i="4"/>
  <c r="I34" i="4"/>
  <c r="I36" i="4" s="1"/>
  <c r="I33" i="4"/>
  <c r="E36" i="4"/>
  <c r="J30" i="4"/>
  <c r="F36" i="4"/>
  <c r="I27" i="4"/>
  <c r="J27" i="4"/>
  <c r="R8" i="3" l="1"/>
  <c r="Q8" i="3"/>
  <c r="Q8" i="2"/>
  <c r="P8" i="2"/>
  <c r="Q8" i="1"/>
  <c r="P8" i="1"/>
  <c r="J127" i="3" l="1"/>
  <c r="I127" i="3"/>
  <c r="H127" i="3"/>
  <c r="G127" i="3"/>
  <c r="F127" i="3"/>
  <c r="E127" i="3"/>
  <c r="D127" i="3"/>
  <c r="C127" i="3"/>
  <c r="B127" i="3"/>
  <c r="K115" i="3"/>
  <c r="J115" i="3"/>
  <c r="H115" i="3"/>
  <c r="G115" i="3"/>
  <c r="E115" i="3"/>
  <c r="D115" i="3"/>
  <c r="L114" i="3"/>
  <c r="I114" i="3"/>
  <c r="F114" i="3"/>
  <c r="L113" i="3"/>
  <c r="I113" i="3"/>
  <c r="F113" i="3"/>
  <c r="L112" i="3"/>
  <c r="I112" i="3"/>
  <c r="F112" i="3"/>
  <c r="L111" i="3"/>
  <c r="I111" i="3"/>
  <c r="F111" i="3"/>
  <c r="L110" i="3"/>
  <c r="I110" i="3"/>
  <c r="F110" i="3"/>
  <c r="L109" i="3"/>
  <c r="I109" i="3"/>
  <c r="F109" i="3"/>
  <c r="L108" i="3"/>
  <c r="I108" i="3"/>
  <c r="F108" i="3"/>
  <c r="L107" i="3"/>
  <c r="I107" i="3"/>
  <c r="F107" i="3"/>
  <c r="L106" i="3"/>
  <c r="I106" i="3"/>
  <c r="F106" i="3"/>
  <c r="L105" i="3"/>
  <c r="I105" i="3"/>
  <c r="F105" i="3"/>
  <c r="L104" i="3"/>
  <c r="I104" i="3"/>
  <c r="F104" i="3"/>
  <c r="L103" i="3"/>
  <c r="I103" i="3"/>
  <c r="I115" i="3" s="1"/>
  <c r="F103" i="3"/>
  <c r="L102" i="3"/>
  <c r="I102" i="3"/>
  <c r="F102" i="3"/>
  <c r="L101" i="3"/>
  <c r="L115" i="3" s="1"/>
  <c r="I101" i="3"/>
  <c r="F101" i="3"/>
  <c r="F115" i="3" s="1"/>
  <c r="L94" i="3"/>
  <c r="K94" i="3"/>
  <c r="J94" i="3"/>
  <c r="I94" i="3"/>
  <c r="H94" i="3"/>
  <c r="G94" i="3"/>
  <c r="F94" i="3"/>
  <c r="E94" i="3"/>
  <c r="D94" i="3"/>
  <c r="K44" i="3"/>
  <c r="J44" i="3"/>
  <c r="H44" i="3"/>
  <c r="G44" i="3"/>
  <c r="E44" i="3"/>
  <c r="D44" i="3"/>
  <c r="L43" i="3"/>
  <c r="I43" i="3"/>
  <c r="F43" i="3"/>
  <c r="L42" i="3"/>
  <c r="I42" i="3"/>
  <c r="F42" i="3"/>
  <c r="L41" i="3"/>
  <c r="I41" i="3"/>
  <c r="F41" i="3"/>
  <c r="L40" i="3"/>
  <c r="I40" i="3"/>
  <c r="F40" i="3"/>
  <c r="L39" i="3"/>
  <c r="I39" i="3"/>
  <c r="F39" i="3"/>
  <c r="L38" i="3"/>
  <c r="I38" i="3"/>
  <c r="F38" i="3"/>
  <c r="L37" i="3"/>
  <c r="I37" i="3"/>
  <c r="F37" i="3"/>
  <c r="L36" i="3"/>
  <c r="I36" i="3"/>
  <c r="F36" i="3"/>
  <c r="L35" i="3"/>
  <c r="I35" i="3"/>
  <c r="F35" i="3"/>
  <c r="L34" i="3"/>
  <c r="I34" i="3"/>
  <c r="F34" i="3"/>
  <c r="L33" i="3"/>
  <c r="I33" i="3"/>
  <c r="F33" i="3"/>
  <c r="L32" i="3"/>
  <c r="I32" i="3"/>
  <c r="F32" i="3"/>
  <c r="L31" i="3"/>
  <c r="I31" i="3"/>
  <c r="F31" i="3"/>
  <c r="L30" i="3"/>
  <c r="I30" i="3"/>
  <c r="F30" i="3"/>
  <c r="L29" i="3"/>
  <c r="I29" i="3"/>
  <c r="F29" i="3"/>
  <c r="L28" i="3"/>
  <c r="I28" i="3"/>
  <c r="F28" i="3"/>
  <c r="L27" i="3"/>
  <c r="I27" i="3"/>
  <c r="F27" i="3"/>
  <c r="L26" i="3"/>
  <c r="I26" i="3"/>
  <c r="F26" i="3"/>
  <c r="L25" i="3"/>
  <c r="I25" i="3"/>
  <c r="F25" i="3"/>
  <c r="L24" i="3"/>
  <c r="I24" i="3"/>
  <c r="F24" i="3"/>
  <c r="L23" i="3"/>
  <c r="I23" i="3"/>
  <c r="F23" i="3"/>
  <c r="L22" i="3"/>
  <c r="I22" i="3"/>
  <c r="F22" i="3"/>
  <c r="L21" i="3"/>
  <c r="I21" i="3"/>
  <c r="F21" i="3"/>
  <c r="L20" i="3"/>
  <c r="I20" i="3"/>
  <c r="F20" i="3"/>
  <c r="L19" i="3"/>
  <c r="I19" i="3"/>
  <c r="F19" i="3"/>
  <c r="L18" i="3"/>
  <c r="I18" i="3"/>
  <c r="F18" i="3"/>
  <c r="L17" i="3"/>
  <c r="I17" i="3"/>
  <c r="F17" i="3"/>
  <c r="L16" i="3"/>
  <c r="I16" i="3"/>
  <c r="F16" i="3"/>
  <c r="L15" i="3"/>
  <c r="I15" i="3"/>
  <c r="F15" i="3"/>
  <c r="L14" i="3"/>
  <c r="I14" i="3"/>
  <c r="F14" i="3"/>
  <c r="L13" i="3"/>
  <c r="I13" i="3"/>
  <c r="F13" i="3"/>
  <c r="L12" i="3"/>
  <c r="I12" i="3"/>
  <c r="F12" i="3"/>
  <c r="L11" i="3"/>
  <c r="I11" i="3"/>
  <c r="F11" i="3"/>
  <c r="L10" i="3"/>
  <c r="I10" i="3"/>
  <c r="F10" i="3"/>
  <c r="L9" i="3"/>
  <c r="I9" i="3"/>
  <c r="F9" i="3"/>
  <c r="L8" i="3"/>
  <c r="I8" i="3"/>
  <c r="F8" i="3"/>
  <c r="L7" i="3"/>
  <c r="I7" i="3"/>
  <c r="F7" i="3"/>
  <c r="L6" i="3"/>
  <c r="I6" i="3"/>
  <c r="F6" i="3"/>
  <c r="L5" i="3"/>
  <c r="L44" i="3" s="1"/>
  <c r="I5" i="3"/>
  <c r="I44" i="3" s="1"/>
  <c r="F5" i="3"/>
  <c r="F44" i="3" s="1"/>
  <c r="K79" i="2"/>
  <c r="J79" i="2"/>
  <c r="I79" i="2"/>
  <c r="H79" i="2"/>
  <c r="G79" i="2"/>
  <c r="F79" i="2"/>
  <c r="E79" i="2"/>
  <c r="D79" i="2"/>
  <c r="C79" i="2"/>
  <c r="K56" i="2"/>
  <c r="J56" i="2"/>
  <c r="I56" i="2"/>
  <c r="H56" i="2"/>
  <c r="G56" i="2"/>
  <c r="F56" i="2"/>
  <c r="E56" i="2"/>
  <c r="D56" i="2"/>
  <c r="C56" i="2"/>
  <c r="K27" i="2"/>
  <c r="J27" i="2"/>
  <c r="I27" i="2"/>
  <c r="H27" i="2"/>
  <c r="G27" i="2"/>
  <c r="F27" i="2"/>
  <c r="E27" i="2"/>
  <c r="D27" i="2"/>
  <c r="C27" i="2"/>
  <c r="K74" i="1"/>
  <c r="J74" i="1"/>
  <c r="I74" i="1"/>
  <c r="H74" i="1"/>
  <c r="G74" i="1"/>
  <c r="F74" i="1"/>
  <c r="E74" i="1"/>
  <c r="D74" i="1"/>
  <c r="C74" i="1"/>
  <c r="K47" i="1"/>
  <c r="J47" i="1"/>
  <c r="I47" i="1"/>
  <c r="H47" i="1"/>
  <c r="G47" i="1"/>
  <c r="F47" i="1"/>
  <c r="E47" i="1"/>
  <c r="D47" i="1"/>
  <c r="C47" i="1"/>
  <c r="J26" i="1"/>
  <c r="I26" i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<sst xmlns="http://schemas.openxmlformats.org/spreadsheetml/2006/main" count="595" uniqueCount="161">
  <si>
    <t xml:space="preserve">الفصل الأول لعام 1438 - 1439 </t>
  </si>
  <si>
    <t>الدرجة</t>
  </si>
  <si>
    <t>إسم الكلية</t>
  </si>
  <si>
    <t>سعودي</t>
  </si>
  <si>
    <t>غير سعودي</t>
  </si>
  <si>
    <t>المجموع</t>
  </si>
  <si>
    <t>ذكر</t>
  </si>
  <si>
    <t>انثى</t>
  </si>
  <si>
    <t>جملة</t>
  </si>
  <si>
    <t xml:space="preserve">الدبلوم </t>
  </si>
  <si>
    <t>المجتمع</t>
  </si>
  <si>
    <t xml:space="preserve">خدمة المجتمع بشرورة </t>
  </si>
  <si>
    <t>خدمة المجتمع والتعليم المستمر</t>
  </si>
  <si>
    <t xml:space="preserve"> البكالوريوس</t>
  </si>
  <si>
    <t>التربية</t>
  </si>
  <si>
    <t>التمريض</t>
  </si>
  <si>
    <t>السنة التحضيرية</t>
  </si>
  <si>
    <t>الشريعة واصول الدين</t>
  </si>
  <si>
    <t>الصيدلة</t>
  </si>
  <si>
    <t>الطب</t>
  </si>
  <si>
    <t>العلوم الادارية</t>
  </si>
  <si>
    <t>العلوم الطبية التطبيقية</t>
  </si>
  <si>
    <t>العلوم والآداب بشرورة</t>
  </si>
  <si>
    <t>العلوم والآداب بنجران</t>
  </si>
  <si>
    <t>الهندسة</t>
  </si>
  <si>
    <t>طب الأسنان</t>
  </si>
  <si>
    <t>علوم الحاسب ونظم المعلومات</t>
  </si>
  <si>
    <t xml:space="preserve"> اللغات والترجمة</t>
  </si>
  <si>
    <t>الدبلوم العالي</t>
  </si>
  <si>
    <t xml:space="preserve"> الماجستير</t>
  </si>
  <si>
    <t>العلوم و الاداب</t>
  </si>
  <si>
    <t>الإجمالي</t>
  </si>
  <si>
    <t xml:space="preserve">الفصل الثاني لعام 1437 - 1438 </t>
  </si>
  <si>
    <t>الدبلوم</t>
  </si>
  <si>
    <t xml:space="preserve">الدبلوم العالي </t>
  </si>
  <si>
    <t>العلوم الإدارية</t>
  </si>
  <si>
    <t>العلوم والآداب</t>
  </si>
  <si>
    <t xml:space="preserve">المجموع </t>
  </si>
  <si>
    <t xml:space="preserve"> الدبلوم</t>
  </si>
  <si>
    <t xml:space="preserve">الفصل الثاني لعام 1438 - 1439هـ  </t>
  </si>
  <si>
    <t xml:space="preserve">الفصل الصيفي لعام 1438 - 1439هـ  </t>
  </si>
  <si>
    <t>إسم التخصص</t>
  </si>
  <si>
    <t xml:space="preserve">إدارة أعمال </t>
  </si>
  <si>
    <t>تقنية مختبرات</t>
  </si>
  <si>
    <t xml:space="preserve">نظم المعلومات </t>
  </si>
  <si>
    <t xml:space="preserve">دبلوم الحاسب  </t>
  </si>
  <si>
    <t xml:space="preserve">حاسب آلي </t>
  </si>
  <si>
    <t xml:space="preserve">العلوم الإدارية </t>
  </si>
  <si>
    <t xml:space="preserve">إدارة عامة </t>
  </si>
  <si>
    <t>الأنظمة</t>
  </si>
  <si>
    <t xml:space="preserve">المحاسبة </t>
  </si>
  <si>
    <t xml:space="preserve">الشريعة </t>
  </si>
  <si>
    <t>أصول الدين</t>
  </si>
  <si>
    <t xml:space="preserve">التربية </t>
  </si>
  <si>
    <t>اقتصاد منزلي</t>
  </si>
  <si>
    <t xml:space="preserve">صعوبات التعلم </t>
  </si>
  <si>
    <t xml:space="preserve">رياض الأطفال </t>
  </si>
  <si>
    <t xml:space="preserve">الصيدلة </t>
  </si>
  <si>
    <t xml:space="preserve">العلوم والآداب بنجران </t>
  </si>
  <si>
    <t xml:space="preserve">اللغة الأنجلنزية </t>
  </si>
  <si>
    <t xml:space="preserve">اللغة العربية </t>
  </si>
  <si>
    <t>رياضيات</t>
  </si>
  <si>
    <t xml:space="preserve">فيزياء </t>
  </si>
  <si>
    <t>كيمياء</t>
  </si>
  <si>
    <t xml:space="preserve">العلوم والآداب بشرورة </t>
  </si>
  <si>
    <t xml:space="preserve">دراسات إسلامية </t>
  </si>
  <si>
    <t xml:space="preserve">اللغه العربية </t>
  </si>
  <si>
    <t>علوم الحاسب</t>
  </si>
  <si>
    <t>الكيمياء</t>
  </si>
  <si>
    <t xml:space="preserve">الهندسة </t>
  </si>
  <si>
    <t xml:space="preserve">هندسة مدنية </t>
  </si>
  <si>
    <t xml:space="preserve">هندسة كهربائية </t>
  </si>
  <si>
    <t>هندسة معمارية</t>
  </si>
  <si>
    <t xml:space="preserve">علوم الحاسب ونظم المعلومات </t>
  </si>
  <si>
    <t xml:space="preserve">دبلوم التوجيه والإرشاد النفسي </t>
  </si>
  <si>
    <t>الدبلوم العام في التربية</t>
  </si>
  <si>
    <t>تربية خاصة - مسار صعوبات تعلم</t>
  </si>
  <si>
    <t>المناهج وطرق التدريس</t>
  </si>
  <si>
    <t>الحديث وعلومه</t>
  </si>
  <si>
    <t>الرياضيات</t>
  </si>
  <si>
    <t>اللغة الانجليزية</t>
  </si>
  <si>
    <t>حاسب آلي</t>
  </si>
  <si>
    <t xml:space="preserve">اللغات والترجمة </t>
  </si>
  <si>
    <t>الترجمة</t>
  </si>
  <si>
    <t xml:space="preserve">الدبلوم العام في التربية </t>
  </si>
  <si>
    <t>الماجستير</t>
  </si>
  <si>
    <t xml:space="preserve"> </t>
  </si>
  <si>
    <t>اللغة الإنجليزية</t>
  </si>
  <si>
    <t>دبلوم الحاسب</t>
  </si>
  <si>
    <t xml:space="preserve">خدمة المجتمع والتعليم المستمر  </t>
  </si>
  <si>
    <t xml:space="preserve">مجموع خريجوا الفصل الأول </t>
  </si>
  <si>
    <t xml:space="preserve">مجموع خريجوا الفصل الثاني </t>
  </si>
  <si>
    <t xml:space="preserve">مجموع خريجوا الفصل الصيفي </t>
  </si>
  <si>
    <t>المجوع الكلي</t>
  </si>
  <si>
    <t>خريجي الفصل الأول لعام 1438 / 1439</t>
  </si>
  <si>
    <t>خريجي الفصل الثاني لعام 1438 / 1439</t>
  </si>
  <si>
    <t>خريجي الفصل الصيفي لعام 1438 / 1439</t>
  </si>
  <si>
    <t>البكالوريوس</t>
  </si>
  <si>
    <t>الدراسات العليا</t>
  </si>
  <si>
    <t xml:space="preserve">الإجمالي </t>
  </si>
  <si>
    <t>إجمالي أعداد طلاب وطالبات الجامعة المقيدين للعام الدراسي 1438 / 1439هـ</t>
  </si>
  <si>
    <t>عدد الطلاب والطالبات</t>
  </si>
  <si>
    <t>عدد الطلاب</t>
  </si>
  <si>
    <t>عدد الطالبات</t>
  </si>
  <si>
    <t>أعداد طلاب الجامعة لجميع المراحل حسب الجنسية والجنس والدرجة العلمية</t>
  </si>
  <si>
    <t>المرحلة</t>
  </si>
  <si>
    <t>الجنسية</t>
  </si>
  <si>
    <t>مستجد</t>
  </si>
  <si>
    <t>مقيد</t>
  </si>
  <si>
    <t>خريج</t>
  </si>
  <si>
    <t>أنثى</t>
  </si>
  <si>
    <t>دبلوم دون الجامعي</t>
  </si>
  <si>
    <t>أعداد طلاب الجامعة لجميع المراحل حسب الجنسية والجنس والمجال</t>
  </si>
  <si>
    <t>مجال الكليات</t>
  </si>
  <si>
    <t>الكليات الإنسانية وخدمة المجتمع</t>
  </si>
  <si>
    <t>الكليات العلمية والهندسية</t>
  </si>
  <si>
    <t>الكليات الصحية</t>
  </si>
  <si>
    <t>تطور طلاب الجامعة لخمس سنوات</t>
  </si>
  <si>
    <t>العام الدراسي</t>
  </si>
  <si>
    <t>1433 / 1434هـ</t>
  </si>
  <si>
    <t>1434 / 1435هـ</t>
  </si>
  <si>
    <t>1435 / 1436هـ</t>
  </si>
  <si>
    <t>1436 / 1437هـ</t>
  </si>
  <si>
    <t>1437 / 1438هـ</t>
  </si>
  <si>
    <t>المستجدين</t>
  </si>
  <si>
    <t>المقيدين</t>
  </si>
  <si>
    <t>الخريجين</t>
  </si>
  <si>
    <t>عدد طلاب المنح لعام 1438-1439</t>
  </si>
  <si>
    <t xml:space="preserve">الجنسية </t>
  </si>
  <si>
    <t xml:space="preserve">عدد الطلاب </t>
  </si>
  <si>
    <t>غير محدد</t>
  </si>
  <si>
    <t xml:space="preserve">يمني </t>
  </si>
  <si>
    <t>بنجلاديش</t>
  </si>
  <si>
    <t>أفغانستان</t>
  </si>
  <si>
    <t>سوري</t>
  </si>
  <si>
    <t>سوداني</t>
  </si>
  <si>
    <t xml:space="preserve">فلسطيني </t>
  </si>
  <si>
    <t>موريتاني</t>
  </si>
  <si>
    <t>كويتي</t>
  </si>
  <si>
    <t xml:space="preserve">اردني </t>
  </si>
  <si>
    <t xml:space="preserve">عدد طلاب المنح حسب التخصص - الدبلوم </t>
  </si>
  <si>
    <t xml:space="preserve">التخصص </t>
  </si>
  <si>
    <t>نظم المعلومات</t>
  </si>
  <si>
    <t xml:space="preserve">دبلوم الحاسب </t>
  </si>
  <si>
    <t xml:space="preserve">البكالوريوس </t>
  </si>
  <si>
    <t xml:space="preserve">علوم الحاسب </t>
  </si>
  <si>
    <t xml:space="preserve">كيمياء </t>
  </si>
  <si>
    <t xml:space="preserve">سنة تحضيرية </t>
  </si>
  <si>
    <t>إدارة أعمال</t>
  </si>
  <si>
    <t xml:space="preserve">الأنظمة </t>
  </si>
  <si>
    <t xml:space="preserve">رياض أطفال </t>
  </si>
  <si>
    <t xml:space="preserve">أصول الدين </t>
  </si>
  <si>
    <t xml:space="preserve">هندسة معمارية </t>
  </si>
  <si>
    <t xml:space="preserve">اللغة الإنجليزية </t>
  </si>
  <si>
    <t xml:space="preserve">لغة عربية </t>
  </si>
  <si>
    <t xml:space="preserve">الترجمة </t>
  </si>
  <si>
    <t xml:space="preserve">علم النفس </t>
  </si>
  <si>
    <t xml:space="preserve">الحديث وعلومه </t>
  </si>
  <si>
    <t xml:space="preserve">الفقه </t>
  </si>
  <si>
    <t>ايمجموع</t>
  </si>
  <si>
    <t>المجموع الكلي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</si>
</sst>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_-* #,##0.00\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1"/>
      <name val="mohammad bold art 1"/>
      <charset val="178"/>
    </font>
    <font>
      <b/>
      <sz val="11"/>
      <color theme="1"/>
      <name val="mohammad bold art 1"/>
      <charset val="178"/>
    </font>
    <font>
      <b/>
      <sz val="11"/>
      <color theme="1"/>
      <name val="AL-Mohanad "/>
      <charset val="17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3" fontId="4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6" borderId="2" xfId="0" applyFont="1" applyFill="1" applyBorder="1" applyAlignment="1">
      <alignment horizontal="center" readingOrder="2"/>
    </xf>
    <xf numFmtId="0" fontId="8" fillId="6" borderId="0" xfId="0" applyFont="1" applyFill="1" applyAlignment="1">
      <alignment horizontal="center" readingOrder="2"/>
    </xf>
    <xf numFmtId="0" fontId="8" fillId="7" borderId="1" xfId="0" applyFont="1" applyFill="1" applyBorder="1" applyAlignment="1">
      <alignment readingOrder="2"/>
    </xf>
    <xf numFmtId="0" fontId="5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vertical="center" readingOrder="2"/>
    </xf>
    <xf numFmtId="0" fontId="8" fillId="8" borderId="1" xfId="0" applyFont="1" applyFill="1" applyBorder="1" applyAlignment="1">
      <alignment horizontal="center" readingOrder="1"/>
    </xf>
    <xf numFmtId="0" fontId="8" fillId="0" borderId="1" xfId="0" applyFont="1" applyBorder="1" applyAlignment="1">
      <alignment horizontal="center" readingOrder="1"/>
    </xf>
    <xf numFmtId="0" fontId="6" fillId="5" borderId="0" xfId="0" applyFont="1" applyFill="1" applyAlignment="1">
      <alignment horizontal="center" vertical="center"/>
    </xf>
    <xf numFmtId="0" fontId="8" fillId="8" borderId="3" xfId="0" applyFont="1" applyFill="1" applyBorder="1" applyAlignment="1">
      <alignment horizontal="center" readingOrder="1"/>
    </xf>
    <xf numFmtId="0" fontId="8" fillId="8" borderId="4" xfId="0" applyFont="1" applyFill="1" applyBorder="1" applyAlignment="1">
      <alignment horizontal="center" readingOrder="1"/>
    </xf>
    <xf numFmtId="0" fontId="8" fillId="8" borderId="5" xfId="0" applyFont="1" applyFill="1" applyBorder="1" applyAlignment="1">
      <alignment horizontal="center" readingOrder="1"/>
    </xf>
    <xf numFmtId="0" fontId="8" fillId="8" borderId="6" xfId="0" applyFont="1" applyFill="1" applyBorder="1" applyAlignment="1">
      <alignment horizontal="center" readingOrder="1"/>
    </xf>
    <xf numFmtId="0" fontId="8" fillId="0" borderId="5" xfId="0" applyFont="1" applyBorder="1" applyAlignment="1">
      <alignment horizontal="center" readingOrder="1"/>
    </xf>
    <xf numFmtId="0" fontId="8" fillId="0" borderId="6" xfId="0" applyFont="1" applyBorder="1" applyAlignment="1">
      <alignment horizontal="center" readingOrder="1"/>
    </xf>
    <xf numFmtId="0" fontId="7" fillId="0" borderId="7" xfId="0" applyFont="1" applyBorder="1" applyAlignment="1"/>
    <xf numFmtId="0" fontId="8" fillId="6" borderId="4" xfId="0" applyFont="1" applyFill="1" applyBorder="1" applyAlignment="1">
      <alignment horizontal="center" readingOrder="2"/>
    </xf>
    <xf numFmtId="0" fontId="8" fillId="0" borderId="4" xfId="0" applyFont="1" applyBorder="1" applyAlignment="1">
      <alignment horizontal="center" readingOrder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readingOrder="2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readingOrder="2"/>
    </xf>
    <xf numFmtId="0" fontId="0" fillId="2" borderId="8" xfId="0" applyFill="1" applyBorder="1" applyAlignment="1">
      <alignment horizontal="center" vertical="center" readingOrder="2"/>
    </xf>
    <xf numFmtId="0" fontId="0" fillId="0" borderId="8" xfId="0" applyBorder="1" applyAlignment="1">
      <alignment horizontal="center" vertical="center" readingOrder="2"/>
    </xf>
    <xf numFmtId="0" fontId="6" fillId="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ar-SA" baseline="0">
                <a:solidFill>
                  <a:sysClr val="windowText" lastClr="000000"/>
                </a:solidFill>
              </a:rPr>
              <a:t>أعداد الطلاب المستجدين بالجامعة موزعين حسب </a:t>
            </a:r>
          </a:p>
          <a:p>
            <a:pPr>
              <a:defRPr/>
            </a:pPr>
            <a:r>
              <a:rPr lang="ar-SA" baseline="0">
                <a:solidFill>
                  <a:sysClr val="windowText" lastClr="000000"/>
                </a:solidFill>
              </a:rPr>
              <a:t>المرحلة الدراسية والجنس</a:t>
            </a:r>
          </a:p>
        </c:rich>
      </c:tx>
      <c:layout>
        <c:manualLayout>
          <c:xMode val="edge"/>
          <c:yMode val="edge"/>
          <c:x val="0.2317963224893918"/>
          <c:y val="0.130898021308980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'[1]مستجدين اجمالي'!$B$2</c:f>
              <c:strCache>
                <c:ptCount val="1"/>
                <c:pt idx="0">
                  <c:v>ذكر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'[1]مستجدين اجمالي'!$A$3:$A$5</c:f>
              <c:strCache>
                <c:ptCount val="3"/>
                <c:pt idx="0">
                  <c:v>الدبلوم</c:v>
                </c:pt>
                <c:pt idx="1">
                  <c:v>البكالوريوس</c:v>
                </c:pt>
                <c:pt idx="2">
                  <c:v>الدراسات العليا</c:v>
                </c:pt>
              </c:strCache>
            </c:strRef>
          </c:cat>
          <c:val>
            <c:numRef>
              <c:f>'[1]مستجدين اجمالي'!$B$3:$B$5</c:f>
              <c:numCache>
                <c:formatCode>General</c:formatCode>
                <c:ptCount val="3"/>
                <c:pt idx="0">
                  <c:v>315</c:v>
                </c:pt>
                <c:pt idx="1">
                  <c:v>2106</c:v>
                </c:pt>
                <c:pt idx="2">
                  <c:v>65</c:v>
                </c:pt>
              </c:numCache>
            </c:numRef>
          </c:val>
        </c:ser>
        <c:ser>
          <c:idx val="1"/>
          <c:order val="1"/>
          <c:tx>
            <c:strRef>
              <c:f>'[1]مستجدين اجمالي'!$C$2</c:f>
              <c:strCache>
                <c:ptCount val="1"/>
                <c:pt idx="0">
                  <c:v>انثى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'[1]مستجدين اجمالي'!$A$3:$A$5</c:f>
              <c:strCache>
                <c:ptCount val="3"/>
                <c:pt idx="0">
                  <c:v>الدبلوم</c:v>
                </c:pt>
                <c:pt idx="1">
                  <c:v>البكالوريوس</c:v>
                </c:pt>
                <c:pt idx="2">
                  <c:v>الدراسات العليا</c:v>
                </c:pt>
              </c:strCache>
            </c:strRef>
          </c:cat>
          <c:val>
            <c:numRef>
              <c:f>'[1]مستجدين اجمالي'!$C$3:$C$5</c:f>
              <c:numCache>
                <c:formatCode>General</c:formatCode>
                <c:ptCount val="3"/>
                <c:pt idx="0">
                  <c:v>656</c:v>
                </c:pt>
                <c:pt idx="1">
                  <c:v>2446</c:v>
                </c:pt>
                <c:pt idx="2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541482496"/>
        <c:axId val="-1541481952"/>
      </c:barChart>
      <c:catAx>
        <c:axId val="-15414824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41481952"/>
        <c:crosses val="autoZero"/>
        <c:auto val="1"/>
        <c:lblAlgn val="ctr"/>
        <c:lblOffset val="100"/>
        <c:noMultiLvlLbl val="0"/>
      </c:catAx>
      <c:valAx>
        <c:axId val="-1541481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41482496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ar-SA" baseline="0">
                <a:solidFill>
                  <a:sysClr val="windowText" lastClr="000000"/>
                </a:solidFill>
              </a:rPr>
              <a:t>اعداد الطلاب المقيدين بالجامعة موزعين حسب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ar-SA" baseline="0">
                <a:solidFill>
                  <a:sysClr val="windowText" lastClr="000000"/>
                </a:solidFill>
              </a:rPr>
              <a:t>المرحلة الدراسية والجنس</a:t>
            </a:r>
          </a:p>
        </c:rich>
      </c:tx>
      <c:layout>
        <c:manualLayout>
          <c:xMode val="edge"/>
          <c:yMode val="edge"/>
          <c:x val="0.23052775110428272"/>
          <c:y val="8.66141732283464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'[1]مقيد اجمالي'!$B$2</c:f>
              <c:strCache>
                <c:ptCount val="1"/>
                <c:pt idx="0">
                  <c:v>ذكر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'[1]مقيد اجمالي'!$A$3:$A$5</c:f>
              <c:strCache>
                <c:ptCount val="3"/>
                <c:pt idx="0">
                  <c:v>الدبلوم</c:v>
                </c:pt>
                <c:pt idx="1">
                  <c:v>البكالوريوس</c:v>
                </c:pt>
                <c:pt idx="2">
                  <c:v>الدراسات العليا</c:v>
                </c:pt>
              </c:strCache>
            </c:strRef>
          </c:cat>
          <c:val>
            <c:numRef>
              <c:f>'[1]مقيد اجمالي'!$B$3:$B$5</c:f>
              <c:numCache>
                <c:formatCode>General</c:formatCode>
                <c:ptCount val="3"/>
                <c:pt idx="0">
                  <c:v>450</c:v>
                </c:pt>
                <c:pt idx="1">
                  <c:v>6000</c:v>
                </c:pt>
                <c:pt idx="2">
                  <c:v>94</c:v>
                </c:pt>
              </c:numCache>
            </c:numRef>
          </c:val>
        </c:ser>
        <c:ser>
          <c:idx val="1"/>
          <c:order val="1"/>
          <c:tx>
            <c:strRef>
              <c:f>'[1]مقيد اجمالي'!$C$2</c:f>
              <c:strCache>
                <c:ptCount val="1"/>
                <c:pt idx="0">
                  <c:v>انثى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'[1]مقيد اجمالي'!$A$3:$A$5</c:f>
              <c:strCache>
                <c:ptCount val="3"/>
                <c:pt idx="0">
                  <c:v>الدبلوم</c:v>
                </c:pt>
                <c:pt idx="1">
                  <c:v>البكالوريوس</c:v>
                </c:pt>
                <c:pt idx="2">
                  <c:v>الدراسات العليا</c:v>
                </c:pt>
              </c:strCache>
            </c:strRef>
          </c:cat>
          <c:val>
            <c:numRef>
              <c:f>'[1]مقيد اجمالي'!$C$3:$C$5</c:f>
              <c:numCache>
                <c:formatCode>General</c:formatCode>
                <c:ptCount val="3"/>
                <c:pt idx="0">
                  <c:v>1281</c:v>
                </c:pt>
                <c:pt idx="1">
                  <c:v>8845</c:v>
                </c:pt>
                <c:pt idx="2">
                  <c:v>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917529120"/>
        <c:axId val="-1647969680"/>
      </c:barChart>
      <c:catAx>
        <c:axId val="-1917529120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47969680"/>
        <c:crosses val="autoZero"/>
        <c:auto val="1"/>
        <c:lblAlgn val="ctr"/>
        <c:lblOffset val="100"/>
        <c:noMultiLvlLbl val="0"/>
      </c:catAx>
      <c:valAx>
        <c:axId val="-16479696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75291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ar-SA"/>
              <a:t>اعداد الطلاب الخريجين بالجامعة موزعين حسب </a:t>
            </a:r>
          </a:p>
          <a:p>
            <a:pPr>
              <a:defRPr/>
            </a:pPr>
            <a:r>
              <a:rPr lang="ar-SA"/>
              <a:t>المرحلة الدراسية والجنس</a:t>
            </a:r>
          </a:p>
        </c:rich>
      </c:tx>
      <c:layout>
        <c:manualLayout>
          <c:xMode val="edge"/>
          <c:yMode val="edge"/>
          <c:x val="0.23521106485101034"/>
          <c:y val="5.1891897781587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'[1]خريج اجمالي'!$C$2</c:f>
              <c:strCache>
                <c:ptCount val="1"/>
                <c:pt idx="0">
                  <c:v>ذكر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'[1]خريج اجمالي'!$B$3:$B$5</c:f>
              <c:strCache>
                <c:ptCount val="3"/>
                <c:pt idx="0">
                  <c:v>الدبلوم</c:v>
                </c:pt>
                <c:pt idx="1">
                  <c:v>البكالوريوس</c:v>
                </c:pt>
                <c:pt idx="2">
                  <c:v>الدراسات العليا</c:v>
                </c:pt>
              </c:strCache>
            </c:strRef>
          </c:cat>
          <c:val>
            <c:numRef>
              <c:f>'[1]خريج اجمالي'!$C$3:$C$5</c:f>
              <c:numCache>
                <c:formatCode>General</c:formatCode>
                <c:ptCount val="3"/>
                <c:pt idx="0">
                  <c:v>48</c:v>
                </c:pt>
                <c:pt idx="1">
                  <c:v>718</c:v>
                </c:pt>
                <c:pt idx="2">
                  <c:v>31</c:v>
                </c:pt>
              </c:numCache>
            </c:numRef>
          </c:val>
        </c:ser>
        <c:ser>
          <c:idx val="1"/>
          <c:order val="1"/>
          <c:tx>
            <c:strRef>
              <c:f>'[1]خريج اجمالي'!$D$2</c:f>
              <c:strCache>
                <c:ptCount val="1"/>
                <c:pt idx="0">
                  <c:v>انثى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angle"/>
            </a:sp3d>
          </c:spPr>
          <c:invertIfNegative val="0"/>
          <c:cat>
            <c:strRef>
              <c:f>'[1]خريج اجمالي'!$B$3:$B$5</c:f>
              <c:strCache>
                <c:ptCount val="3"/>
                <c:pt idx="0">
                  <c:v>الدبلوم</c:v>
                </c:pt>
                <c:pt idx="1">
                  <c:v>البكالوريوس</c:v>
                </c:pt>
                <c:pt idx="2">
                  <c:v>الدراسات العليا</c:v>
                </c:pt>
              </c:strCache>
            </c:strRef>
          </c:cat>
          <c:val>
            <c:numRef>
              <c:f>'[1]خريج اجمالي'!$D$3:$D$5</c:f>
              <c:numCache>
                <c:formatCode>General</c:formatCode>
                <c:ptCount val="3"/>
                <c:pt idx="0">
                  <c:v>238</c:v>
                </c:pt>
                <c:pt idx="1">
                  <c:v>1259</c:v>
                </c:pt>
                <c:pt idx="2">
                  <c:v>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551743632"/>
        <c:axId val="-1551755600"/>
      </c:barChart>
      <c:catAx>
        <c:axId val="-1551743632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1755600"/>
        <c:crosses val="autoZero"/>
        <c:auto val="1"/>
        <c:lblAlgn val="ctr"/>
        <c:lblOffset val="100"/>
        <c:noMultiLvlLbl val="0"/>
      </c:catAx>
      <c:valAx>
        <c:axId val="-15517556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ys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174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تطور</a:t>
            </a:r>
            <a:r>
              <a:rPr lang="ar-SA" baseline="0"/>
              <a:t> أعداد ا</a:t>
            </a:r>
            <a:r>
              <a:rPr lang="ar-SA"/>
              <a:t>لطلاب المقيدين في السنوات الخمس الأخيرة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58092738407698"/>
          <c:y val="0.12083333333333335"/>
          <c:w val="0.86486351706036746"/>
          <c:h val="0.68054060950714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[2]ورقة1!$A$51</c:f>
              <c:strCache>
                <c:ptCount val="1"/>
                <c:pt idx="0">
                  <c:v>المقيدين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[2]ورقة1!$B$49:$K$49</c:f>
              <c:strCache>
                <c:ptCount val="10"/>
                <c:pt idx="0">
                  <c:v>1433 / 1434هـ</c:v>
                </c:pt>
                <c:pt idx="2">
                  <c:v>1434 / 1435هـ</c:v>
                </c:pt>
                <c:pt idx="4">
                  <c:v>1435 / 1436هـ</c:v>
                </c:pt>
                <c:pt idx="6">
                  <c:v>1436 / 1437هـ</c:v>
                </c:pt>
                <c:pt idx="8">
                  <c:v>1437 / 1438هـ</c:v>
                </c:pt>
              </c:strCache>
            </c:strRef>
          </c:cat>
          <c:val>
            <c:numRef>
              <c:f>[2]ورقة1!$B$51:$K$51</c:f>
              <c:numCache>
                <c:formatCode>General</c:formatCode>
                <c:ptCount val="10"/>
                <c:pt idx="0">
                  <c:v>22181</c:v>
                </c:pt>
                <c:pt idx="2">
                  <c:v>25146</c:v>
                </c:pt>
                <c:pt idx="4">
                  <c:v>27884</c:v>
                </c:pt>
                <c:pt idx="6">
                  <c:v>25695</c:v>
                </c:pt>
                <c:pt idx="8">
                  <c:v>31580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51753424"/>
        <c:axId val="-1551751792"/>
      </c:barChart>
      <c:catAx>
        <c:axId val="-15517534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gradFill>
              <a:gsLst>
                <a:gs pos="0">
                  <a:srgbClr val="D9E4F1"/>
                </a:gs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1751792"/>
        <c:crosses val="autoZero"/>
        <c:auto val="1"/>
        <c:lblAlgn val="ctr"/>
        <c:lblOffset val="100"/>
        <c:noMultiLvlLbl val="0"/>
      </c:catAx>
      <c:valAx>
        <c:axId val="-1551751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175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12</xdr:row>
      <xdr:rowOff>9525</xdr:rowOff>
    </xdr:from>
    <xdr:to>
      <xdr:col>24</xdr:col>
      <xdr:colOff>476250</xdr:colOff>
      <xdr:row>33</xdr:row>
      <xdr:rowOff>180975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400050</xdr:colOff>
      <xdr:row>9</xdr:row>
      <xdr:rowOff>47625</xdr:rowOff>
    </xdr:from>
    <xdr:to>
      <xdr:col>25</xdr:col>
      <xdr:colOff>342900</xdr:colOff>
      <xdr:row>34</xdr:row>
      <xdr:rowOff>123825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542925</xdr:colOff>
      <xdr:row>11</xdr:row>
      <xdr:rowOff>171450</xdr:rowOff>
    </xdr:from>
    <xdr:to>
      <xdr:col>23</xdr:col>
      <xdr:colOff>533400</xdr:colOff>
      <xdr:row>36</xdr:row>
      <xdr:rowOff>28576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45</xdr:row>
      <xdr:rowOff>38100</xdr:rowOff>
    </xdr:from>
    <xdr:to>
      <xdr:col>15</xdr:col>
      <xdr:colOff>552450</xdr:colOff>
      <xdr:row>60</xdr:row>
      <xdr:rowOff>95250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8;&#1602;&#1585;&#1610;&#1585;%202018\&#1591;&#1604;&#1575;&#1576;%20381\&#1575;&#1604;&#1580;&#1583;&#1575;&#1608;&#1604;%20&#1608;&#1575;&#1604;&#1585;&#1587;&#1605;%20&#1575;&#1604;&#1576;&#1610;&#1575;&#1606;&#1610;%20&#1604;&#1593;&#1575;&#1605;%202018\&#1575;&#1580;&#1605;&#1575;&#1604;&#1610;%20&#1575;&#1604;&#1605;&#1587;&#1578;&#1580;&#1583;%20&#1608;&#1575;&#1604;&#1605;&#1602;&#1610;&#1583;%20&#1608;&#1575;&#1604;&#1582;&#1585;&#1610;&#1580;%20&#1575;&#1604;&#1585;&#1587;&#1605;%20&#1575;&#1604;&#1576;&#1610;&#1575;&#1606;&#16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8;&#1602;&#1585;&#1610;&#1585;%202018\&#1591;&#1604;&#1575;&#1576;%20381\&#1575;&#1604;&#1580;&#1583;&#1575;&#1608;&#1604;%20&#1608;&#1575;&#1604;&#1585;&#1587;&#1605;%20&#1575;&#1604;&#1576;&#1610;&#1575;&#1606;&#1610;%20&#1604;&#1593;&#1575;&#1605;%202018\&#1576;&#1610;&#1575;&#1606;&#1575;&#1578;%20&#1575;&#1604;&#1591;&#1604;&#1575;&#1576;%20&#1604;&#1593;&#1575;&#1605;%201438-%201439&#1607;&#1600;%20(2)%20-%20&#1575;&#1604;&#1581;&#1575;&#1604;&#1610;&#1610;&#16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ستجدين اجمالي"/>
      <sheetName val="مقيد اجمالي"/>
      <sheetName val="خريج اجمالي"/>
    </sheetNames>
    <sheetDataSet>
      <sheetData sheetId="0">
        <row r="2">
          <cell r="B2" t="str">
            <v>ذكر</v>
          </cell>
          <cell r="C2" t="str">
            <v>انثى</v>
          </cell>
        </row>
        <row r="3">
          <cell r="A3" t="str">
            <v>الدبلوم</v>
          </cell>
          <cell r="B3">
            <v>315</v>
          </cell>
          <cell r="C3">
            <v>656</v>
          </cell>
        </row>
        <row r="4">
          <cell r="A4" t="str">
            <v>البكالوريوس</v>
          </cell>
          <cell r="B4">
            <v>2106</v>
          </cell>
          <cell r="C4">
            <v>2446</v>
          </cell>
        </row>
        <row r="5">
          <cell r="A5" t="str">
            <v>الدراسات العليا</v>
          </cell>
          <cell r="B5">
            <v>65</v>
          </cell>
          <cell r="C5">
            <v>97</v>
          </cell>
        </row>
      </sheetData>
      <sheetData sheetId="1">
        <row r="2">
          <cell r="B2" t="str">
            <v>ذكر</v>
          </cell>
          <cell r="C2" t="str">
            <v>انثى</v>
          </cell>
        </row>
        <row r="3">
          <cell r="A3" t="str">
            <v>الدبلوم</v>
          </cell>
          <cell r="B3">
            <v>450</v>
          </cell>
          <cell r="C3">
            <v>1281</v>
          </cell>
        </row>
        <row r="4">
          <cell r="A4" t="str">
            <v>البكالوريوس</v>
          </cell>
          <cell r="B4">
            <v>6000</v>
          </cell>
          <cell r="C4">
            <v>8845</v>
          </cell>
        </row>
        <row r="5">
          <cell r="A5" t="str">
            <v>الدراسات العليا</v>
          </cell>
          <cell r="B5">
            <v>94</v>
          </cell>
          <cell r="C5">
            <v>86</v>
          </cell>
        </row>
      </sheetData>
      <sheetData sheetId="2">
        <row r="2">
          <cell r="C2" t="str">
            <v>ذكر</v>
          </cell>
          <cell r="D2" t="str">
            <v>انثى</v>
          </cell>
        </row>
        <row r="3">
          <cell r="B3" t="str">
            <v>الدبلوم</v>
          </cell>
          <cell r="C3">
            <v>48</v>
          </cell>
          <cell r="D3">
            <v>238</v>
          </cell>
        </row>
        <row r="4">
          <cell r="B4" t="str">
            <v>البكالوريوس</v>
          </cell>
          <cell r="C4">
            <v>718</v>
          </cell>
          <cell r="D4">
            <v>1259</v>
          </cell>
        </row>
        <row r="5">
          <cell r="B5" t="str">
            <v>الدراسات العليا</v>
          </cell>
          <cell r="C5">
            <v>31</v>
          </cell>
          <cell r="D5">
            <v>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</sheetNames>
    <sheetDataSet>
      <sheetData sheetId="0">
        <row r="49">
          <cell r="B49" t="str">
            <v>1433 / 1434هـ</v>
          </cell>
          <cell r="D49" t="str">
            <v>1434 / 1435هـ</v>
          </cell>
          <cell r="F49" t="str">
            <v>1435 / 1436هـ</v>
          </cell>
          <cell r="H49" t="str">
            <v>1436 / 1437هـ</v>
          </cell>
          <cell r="J49" t="str">
            <v>1437 / 1438هـ</v>
          </cell>
        </row>
        <row r="51">
          <cell r="A51" t="str">
            <v>المقيدين</v>
          </cell>
          <cell r="B51">
            <v>22181</v>
          </cell>
          <cell r="D51">
            <v>25146</v>
          </cell>
          <cell r="F51">
            <v>27884</v>
          </cell>
          <cell r="H51">
            <v>25695</v>
          </cell>
          <cell r="J51">
            <v>31580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74"/>
  <sheetViews>
    <sheetView rightToLeft="1" tabSelected="1" workbookViewId="0">
      <selection activeCell="U5" sqref="U5"/>
    </sheetView>
  </sheetViews>
  <sheetFormatPr defaultRowHeight="15"/>
  <cols>
    <col min="1" max="1" width="14.28515625" customWidth="1"/>
    <col min="2" max="2" width="23" customWidth="1"/>
    <col min="15" max="15" width="16.140625" customWidth="1"/>
  </cols>
  <sheetData>
    <row r="1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7">
      <c r="A2" s="3" t="s">
        <v>1</v>
      </c>
      <c r="B2" s="3" t="s">
        <v>2</v>
      </c>
      <c r="C2" s="3" t="s">
        <v>3</v>
      </c>
      <c r="D2" s="3"/>
      <c r="E2" s="3"/>
      <c r="F2" s="3" t="s">
        <v>4</v>
      </c>
      <c r="G2" s="3"/>
      <c r="H2" s="3"/>
      <c r="I2" s="3" t="s">
        <v>5</v>
      </c>
      <c r="J2" s="3"/>
      <c r="K2" s="3"/>
    </row>
    <row r="3" spans="1:17">
      <c r="A3" s="3"/>
      <c r="B3" s="3"/>
      <c r="C3" s="4" t="s">
        <v>6</v>
      </c>
      <c r="D3" s="4" t="s">
        <v>7</v>
      </c>
      <c r="E3" s="4" t="s">
        <v>8</v>
      </c>
      <c r="F3" s="4" t="s">
        <v>6</v>
      </c>
      <c r="G3" s="4" t="s">
        <v>7</v>
      </c>
      <c r="H3" s="4" t="s">
        <v>8</v>
      </c>
      <c r="I3" s="4" t="s">
        <v>6</v>
      </c>
      <c r="J3" s="4" t="s">
        <v>7</v>
      </c>
      <c r="K3" s="4" t="s">
        <v>8</v>
      </c>
    </row>
    <row r="4" spans="1:17">
      <c r="A4" s="5" t="s">
        <v>9</v>
      </c>
      <c r="B4" s="6" t="s">
        <v>10</v>
      </c>
      <c r="C4" s="9">
        <v>86</v>
      </c>
      <c r="D4" s="9">
        <v>141</v>
      </c>
      <c r="E4" s="9">
        <v>227</v>
      </c>
      <c r="F4" s="9">
        <v>1</v>
      </c>
      <c r="G4" s="9">
        <v>0</v>
      </c>
      <c r="H4" s="9">
        <v>1</v>
      </c>
      <c r="I4" s="9">
        <v>87</v>
      </c>
      <c r="J4" s="9">
        <v>141</v>
      </c>
      <c r="K4" s="9">
        <v>228</v>
      </c>
      <c r="O4" s="22"/>
      <c r="P4" s="23" t="s">
        <v>6</v>
      </c>
      <c r="Q4" s="24" t="s">
        <v>7</v>
      </c>
    </row>
    <row r="5" spans="1:17">
      <c r="A5" s="5"/>
      <c r="B5" s="6" t="s">
        <v>11</v>
      </c>
      <c r="C5" s="9">
        <v>25</v>
      </c>
      <c r="D5" s="9">
        <v>22</v>
      </c>
      <c r="E5" s="9">
        <v>47</v>
      </c>
      <c r="F5" s="9">
        <v>1</v>
      </c>
      <c r="G5" s="9">
        <v>0</v>
      </c>
      <c r="H5" s="9">
        <v>1</v>
      </c>
      <c r="I5" s="9">
        <v>26</v>
      </c>
      <c r="J5" s="9">
        <v>22</v>
      </c>
      <c r="K5" s="9">
        <v>48</v>
      </c>
      <c r="O5" s="25" t="s">
        <v>33</v>
      </c>
      <c r="P5" s="26">
        <v>315</v>
      </c>
      <c r="Q5" s="26">
        <v>656</v>
      </c>
    </row>
    <row r="6" spans="1:17">
      <c r="A6" s="5"/>
      <c r="B6" s="6" t="s">
        <v>12</v>
      </c>
      <c r="C6" s="9">
        <v>0</v>
      </c>
      <c r="D6" s="9">
        <v>162</v>
      </c>
      <c r="E6" s="9">
        <v>162</v>
      </c>
      <c r="F6" s="9">
        <v>0</v>
      </c>
      <c r="G6" s="9">
        <v>1</v>
      </c>
      <c r="H6" s="9">
        <v>1</v>
      </c>
      <c r="I6" s="9">
        <v>0</v>
      </c>
      <c r="J6" s="9">
        <v>163</v>
      </c>
      <c r="K6" s="9">
        <v>163</v>
      </c>
      <c r="O6" s="27" t="s">
        <v>97</v>
      </c>
      <c r="P6" s="28">
        <v>2106</v>
      </c>
      <c r="Q6" s="28">
        <v>2446</v>
      </c>
    </row>
    <row r="7" spans="1:17">
      <c r="A7" s="5" t="s">
        <v>13</v>
      </c>
      <c r="B7" s="6" t="s">
        <v>14</v>
      </c>
      <c r="C7" s="9">
        <v>59</v>
      </c>
      <c r="D7" s="9">
        <v>177</v>
      </c>
      <c r="E7" s="9">
        <v>236</v>
      </c>
      <c r="F7" s="9">
        <v>0</v>
      </c>
      <c r="G7" s="9">
        <v>0</v>
      </c>
      <c r="H7" s="9">
        <v>0</v>
      </c>
      <c r="I7" s="9">
        <v>59</v>
      </c>
      <c r="J7" s="9">
        <v>177</v>
      </c>
      <c r="K7" s="9">
        <v>236</v>
      </c>
      <c r="O7" s="25" t="s">
        <v>98</v>
      </c>
      <c r="P7" s="29">
        <v>65</v>
      </c>
      <c r="Q7" s="29">
        <v>97</v>
      </c>
    </row>
    <row r="8" spans="1:17">
      <c r="A8" s="5"/>
      <c r="B8" s="6" t="s">
        <v>15</v>
      </c>
      <c r="C8" s="9">
        <v>45</v>
      </c>
      <c r="D8" s="9">
        <v>35</v>
      </c>
      <c r="E8" s="9">
        <v>80</v>
      </c>
      <c r="F8" s="9">
        <v>0</v>
      </c>
      <c r="G8" s="9">
        <v>0</v>
      </c>
      <c r="H8" s="9">
        <v>0</v>
      </c>
      <c r="I8" s="9">
        <v>45</v>
      </c>
      <c r="J8" s="9">
        <v>35</v>
      </c>
      <c r="K8" s="9">
        <v>80</v>
      </c>
      <c r="O8" s="30" t="s">
        <v>99</v>
      </c>
      <c r="P8" s="30">
        <f>SUM(P5:P7)</f>
        <v>2486</v>
      </c>
      <c r="Q8" s="30">
        <f>SUM(Q5:Q7)</f>
        <v>3199</v>
      </c>
    </row>
    <row r="9" spans="1:17">
      <c r="A9" s="5"/>
      <c r="B9" s="6" t="s">
        <v>16</v>
      </c>
      <c r="C9" s="9">
        <v>574</v>
      </c>
      <c r="D9" s="9">
        <v>164</v>
      </c>
      <c r="E9" s="9">
        <v>738</v>
      </c>
      <c r="F9" s="9">
        <v>5</v>
      </c>
      <c r="G9" s="9">
        <v>2</v>
      </c>
      <c r="H9" s="9">
        <v>7</v>
      </c>
      <c r="I9" s="9">
        <v>579</v>
      </c>
      <c r="J9" s="9">
        <v>166</v>
      </c>
      <c r="K9" s="9">
        <v>745</v>
      </c>
    </row>
    <row r="10" spans="1:17">
      <c r="A10" s="5"/>
      <c r="B10" s="6" t="s">
        <v>17</v>
      </c>
      <c r="C10" s="9">
        <v>115</v>
      </c>
      <c r="D10" s="9">
        <v>46</v>
      </c>
      <c r="E10" s="9">
        <v>161</v>
      </c>
      <c r="F10" s="9">
        <v>4</v>
      </c>
      <c r="G10" s="9">
        <v>2</v>
      </c>
      <c r="H10" s="9">
        <v>6</v>
      </c>
      <c r="I10" s="9">
        <v>119</v>
      </c>
      <c r="J10" s="9">
        <v>48</v>
      </c>
      <c r="K10" s="9">
        <v>167</v>
      </c>
    </row>
    <row r="11" spans="1:17">
      <c r="A11" s="5"/>
      <c r="B11" s="6" t="s">
        <v>18</v>
      </c>
      <c r="C11" s="9">
        <v>12</v>
      </c>
      <c r="D11" s="9">
        <v>0</v>
      </c>
      <c r="E11" s="9">
        <v>12</v>
      </c>
      <c r="F11" s="9">
        <v>0</v>
      </c>
      <c r="G11" s="9">
        <v>0</v>
      </c>
      <c r="H11" s="9">
        <v>0</v>
      </c>
      <c r="I11" s="9">
        <v>12</v>
      </c>
      <c r="J11" s="9">
        <v>0</v>
      </c>
      <c r="K11" s="9">
        <v>12</v>
      </c>
    </row>
    <row r="12" spans="1:17">
      <c r="A12" s="5"/>
      <c r="B12" s="6" t="s">
        <v>19</v>
      </c>
      <c r="C12" s="9">
        <v>19</v>
      </c>
      <c r="D12" s="9">
        <v>18</v>
      </c>
      <c r="E12" s="9">
        <v>37</v>
      </c>
      <c r="F12" s="9">
        <v>0</v>
      </c>
      <c r="G12" s="9">
        <v>0</v>
      </c>
      <c r="H12" s="9">
        <v>0</v>
      </c>
      <c r="I12" s="9">
        <v>19</v>
      </c>
      <c r="J12" s="9">
        <v>18</v>
      </c>
      <c r="K12" s="9">
        <v>37</v>
      </c>
    </row>
    <row r="13" spans="1:17">
      <c r="A13" s="5"/>
      <c r="B13" s="6" t="s">
        <v>20</v>
      </c>
      <c r="C13" s="9">
        <v>110</v>
      </c>
      <c r="D13" s="9">
        <v>156</v>
      </c>
      <c r="E13" s="9">
        <v>266</v>
      </c>
      <c r="F13" s="9">
        <v>0</v>
      </c>
      <c r="G13" s="9">
        <v>3</v>
      </c>
      <c r="H13" s="9">
        <v>3</v>
      </c>
      <c r="I13" s="9">
        <v>110</v>
      </c>
      <c r="J13" s="9">
        <v>159</v>
      </c>
      <c r="K13" s="9">
        <v>269</v>
      </c>
    </row>
    <row r="14" spans="1:17">
      <c r="A14" s="5"/>
      <c r="B14" s="6" t="s">
        <v>21</v>
      </c>
      <c r="C14" s="9">
        <v>31</v>
      </c>
      <c r="D14" s="9">
        <v>30</v>
      </c>
      <c r="E14" s="9">
        <v>61</v>
      </c>
      <c r="F14" s="9">
        <v>0</v>
      </c>
      <c r="G14" s="9">
        <v>0</v>
      </c>
      <c r="H14" s="9">
        <v>0</v>
      </c>
      <c r="I14" s="9">
        <v>31</v>
      </c>
      <c r="J14" s="9">
        <v>30</v>
      </c>
      <c r="K14" s="9">
        <v>61</v>
      </c>
    </row>
    <row r="15" spans="1:17">
      <c r="A15" s="5"/>
      <c r="B15" s="6" t="s">
        <v>22</v>
      </c>
      <c r="C15" s="9">
        <v>179</v>
      </c>
      <c r="D15" s="9">
        <v>305</v>
      </c>
      <c r="E15" s="9">
        <v>484</v>
      </c>
      <c r="F15" s="9">
        <v>2</v>
      </c>
      <c r="G15" s="9">
        <v>4</v>
      </c>
      <c r="H15" s="9">
        <v>6</v>
      </c>
      <c r="I15" s="9">
        <v>181</v>
      </c>
      <c r="J15" s="9">
        <v>309</v>
      </c>
      <c r="K15" s="9">
        <v>490</v>
      </c>
    </row>
    <row r="16" spans="1:17">
      <c r="A16" s="5"/>
      <c r="B16" s="6" t="s">
        <v>23</v>
      </c>
      <c r="C16" s="9">
        <v>175</v>
      </c>
      <c r="D16" s="9">
        <v>492</v>
      </c>
      <c r="E16" s="9">
        <v>667</v>
      </c>
      <c r="F16" s="9">
        <v>1</v>
      </c>
      <c r="G16" s="9">
        <v>5</v>
      </c>
      <c r="H16" s="9">
        <v>6</v>
      </c>
      <c r="I16" s="9">
        <v>176</v>
      </c>
      <c r="J16" s="9">
        <v>497</v>
      </c>
      <c r="K16" s="9">
        <v>637</v>
      </c>
    </row>
    <row r="17" spans="1:11">
      <c r="A17" s="5"/>
      <c r="B17" s="6" t="s">
        <v>24</v>
      </c>
      <c r="C17" s="9">
        <v>25</v>
      </c>
      <c r="D17" s="9">
        <v>0</v>
      </c>
      <c r="E17" s="9">
        <v>25</v>
      </c>
      <c r="F17" s="9">
        <v>2</v>
      </c>
      <c r="G17" s="9">
        <v>0</v>
      </c>
      <c r="H17" s="9">
        <v>2</v>
      </c>
      <c r="I17" s="9">
        <v>27</v>
      </c>
      <c r="J17" s="9">
        <v>0</v>
      </c>
      <c r="K17" s="9">
        <v>27</v>
      </c>
    </row>
    <row r="18" spans="1:11">
      <c r="A18" s="5"/>
      <c r="B18" s="6" t="s">
        <v>25</v>
      </c>
      <c r="C18" s="9">
        <v>10</v>
      </c>
      <c r="D18" s="9">
        <v>0</v>
      </c>
      <c r="E18" s="9">
        <v>10</v>
      </c>
      <c r="F18" s="9">
        <v>0</v>
      </c>
      <c r="G18" s="9">
        <v>0</v>
      </c>
      <c r="H18" s="9">
        <v>0</v>
      </c>
      <c r="I18" s="9">
        <v>10</v>
      </c>
      <c r="J18" s="9">
        <v>0</v>
      </c>
      <c r="K18" s="9">
        <v>10</v>
      </c>
    </row>
    <row r="19" spans="1:11">
      <c r="A19" s="5"/>
      <c r="B19" s="6" t="s">
        <v>26</v>
      </c>
      <c r="C19" s="9">
        <v>9</v>
      </c>
      <c r="D19" s="9">
        <v>22</v>
      </c>
      <c r="E19" s="9">
        <v>31</v>
      </c>
      <c r="F19" s="9">
        <v>0</v>
      </c>
      <c r="G19" s="9">
        <v>2</v>
      </c>
      <c r="H19" s="9">
        <v>2</v>
      </c>
      <c r="I19" s="9">
        <v>9</v>
      </c>
      <c r="J19" s="9">
        <v>24</v>
      </c>
      <c r="K19" s="9">
        <v>33</v>
      </c>
    </row>
    <row r="20" spans="1:11">
      <c r="A20" s="5"/>
      <c r="B20" s="6" t="s">
        <v>27</v>
      </c>
      <c r="C20" s="9">
        <v>50</v>
      </c>
      <c r="D20" s="9">
        <v>72</v>
      </c>
      <c r="E20" s="9">
        <v>122</v>
      </c>
      <c r="F20" s="9">
        <v>0</v>
      </c>
      <c r="G20" s="9">
        <v>0</v>
      </c>
      <c r="H20" s="9">
        <v>0</v>
      </c>
      <c r="I20" s="9">
        <v>50</v>
      </c>
      <c r="J20" s="9">
        <v>72</v>
      </c>
      <c r="K20" s="9">
        <v>122</v>
      </c>
    </row>
    <row r="21" spans="1:11">
      <c r="A21" s="6" t="s">
        <v>28</v>
      </c>
      <c r="B21" s="6" t="s">
        <v>14</v>
      </c>
      <c r="C21" s="9">
        <v>27</v>
      </c>
      <c r="D21" s="9">
        <v>60</v>
      </c>
      <c r="E21" s="9">
        <v>87</v>
      </c>
      <c r="F21" s="9">
        <v>0</v>
      </c>
      <c r="G21" s="9">
        <v>0</v>
      </c>
      <c r="H21" s="9">
        <v>0</v>
      </c>
      <c r="I21" s="9">
        <v>27</v>
      </c>
      <c r="J21" s="9">
        <v>60</v>
      </c>
      <c r="K21" s="9">
        <v>87</v>
      </c>
    </row>
    <row r="22" spans="1:11">
      <c r="A22" s="5" t="s">
        <v>29</v>
      </c>
      <c r="B22" s="6" t="s">
        <v>14</v>
      </c>
      <c r="C22" s="9">
        <v>16</v>
      </c>
      <c r="D22" s="9">
        <v>23</v>
      </c>
      <c r="E22" s="9">
        <v>39</v>
      </c>
      <c r="F22" s="9">
        <v>0</v>
      </c>
      <c r="G22" s="9">
        <v>0</v>
      </c>
      <c r="H22" s="9">
        <v>0</v>
      </c>
      <c r="I22" s="9">
        <v>16</v>
      </c>
      <c r="J22" s="9">
        <v>23</v>
      </c>
      <c r="K22" s="9">
        <v>39</v>
      </c>
    </row>
    <row r="23" spans="1:11">
      <c r="A23" s="5"/>
      <c r="B23" s="6" t="s">
        <v>17</v>
      </c>
      <c r="C23" s="9">
        <v>9</v>
      </c>
      <c r="D23" s="9">
        <v>0</v>
      </c>
      <c r="E23" s="9">
        <v>9</v>
      </c>
      <c r="F23" s="9">
        <v>0</v>
      </c>
      <c r="G23" s="9">
        <v>0</v>
      </c>
      <c r="H23" s="9">
        <v>0</v>
      </c>
      <c r="I23" s="9">
        <v>9</v>
      </c>
      <c r="J23" s="9">
        <v>0</v>
      </c>
      <c r="K23" s="9">
        <v>9</v>
      </c>
    </row>
    <row r="24" spans="1:11">
      <c r="A24" s="5"/>
      <c r="B24" s="6" t="s">
        <v>20</v>
      </c>
      <c r="C24" s="9">
        <v>13</v>
      </c>
      <c r="D24" s="9">
        <v>5</v>
      </c>
      <c r="E24" s="9">
        <v>18</v>
      </c>
      <c r="F24" s="9">
        <v>0</v>
      </c>
      <c r="G24" s="9">
        <v>0</v>
      </c>
      <c r="H24" s="9">
        <v>0</v>
      </c>
      <c r="I24" s="9">
        <v>13</v>
      </c>
      <c r="J24" s="9">
        <v>5</v>
      </c>
      <c r="K24" s="9">
        <v>18</v>
      </c>
    </row>
    <row r="25" spans="1:11">
      <c r="A25" s="5"/>
      <c r="B25" s="6" t="s">
        <v>30</v>
      </c>
      <c r="C25" s="9">
        <v>0</v>
      </c>
      <c r="D25" s="9">
        <v>9</v>
      </c>
      <c r="E25" s="9">
        <v>9</v>
      </c>
      <c r="F25" s="9">
        <v>0</v>
      </c>
      <c r="G25" s="9">
        <v>0</v>
      </c>
      <c r="H25" s="9">
        <v>0</v>
      </c>
      <c r="I25" s="9">
        <v>0</v>
      </c>
      <c r="J25" s="9">
        <v>9</v>
      </c>
      <c r="K25" s="9">
        <v>9</v>
      </c>
    </row>
    <row r="26" spans="1:11">
      <c r="A26" s="7" t="s">
        <v>31</v>
      </c>
      <c r="B26" s="7"/>
      <c r="C26" s="8">
        <f>SUM(C4:C25)</f>
        <v>1589</v>
      </c>
      <c r="D26" s="8">
        <f t="shared" ref="D26:J26" si="0">SUM(D4:D25)</f>
        <v>1939</v>
      </c>
      <c r="E26" s="8">
        <f t="shared" si="0"/>
        <v>3528</v>
      </c>
      <c r="F26" s="8">
        <f t="shared" si="0"/>
        <v>16</v>
      </c>
      <c r="G26" s="8">
        <f t="shared" si="0"/>
        <v>19</v>
      </c>
      <c r="H26" s="8">
        <f t="shared" si="0"/>
        <v>35</v>
      </c>
      <c r="I26" s="8">
        <f t="shared" si="0"/>
        <v>1605</v>
      </c>
      <c r="J26" s="8">
        <f t="shared" si="0"/>
        <v>1958</v>
      </c>
      <c r="K26" s="8">
        <v>3563</v>
      </c>
    </row>
    <row r="30" spans="1:11">
      <c r="A30" s="1" t="s">
        <v>32</v>
      </c>
      <c r="B30" s="1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3" t="s">
        <v>1</v>
      </c>
      <c r="B31" s="3" t="s">
        <v>2</v>
      </c>
      <c r="C31" s="3" t="s">
        <v>3</v>
      </c>
      <c r="D31" s="3"/>
      <c r="E31" s="3"/>
      <c r="F31" s="3" t="s">
        <v>4</v>
      </c>
      <c r="G31" s="3"/>
      <c r="H31" s="3"/>
      <c r="I31" s="3" t="s">
        <v>5</v>
      </c>
      <c r="J31" s="3"/>
      <c r="K31" s="3"/>
    </row>
    <row r="32" spans="1:11">
      <c r="A32" s="3"/>
      <c r="B32" s="3"/>
      <c r="C32" s="4" t="s">
        <v>6</v>
      </c>
      <c r="D32" s="4" t="s">
        <v>7</v>
      </c>
      <c r="E32" s="4" t="s">
        <v>8</v>
      </c>
      <c r="F32" s="4" t="s">
        <v>6</v>
      </c>
      <c r="G32" s="4" t="s">
        <v>7</v>
      </c>
      <c r="H32" s="4" t="s">
        <v>8</v>
      </c>
      <c r="I32" s="4" t="s">
        <v>6</v>
      </c>
      <c r="J32" s="4" t="s">
        <v>7</v>
      </c>
      <c r="K32" s="4" t="s">
        <v>8</v>
      </c>
    </row>
    <row r="33" spans="1:11">
      <c r="A33" s="5" t="s">
        <v>33</v>
      </c>
      <c r="B33" s="6" t="s">
        <v>10</v>
      </c>
      <c r="C33" s="9">
        <v>189</v>
      </c>
      <c r="D33" s="9">
        <v>194</v>
      </c>
      <c r="E33" s="9">
        <v>383</v>
      </c>
      <c r="F33" s="9">
        <v>0</v>
      </c>
      <c r="G33" s="9">
        <v>1</v>
      </c>
      <c r="H33" s="9">
        <v>1</v>
      </c>
      <c r="I33" s="9">
        <v>189</v>
      </c>
      <c r="J33" s="9">
        <v>195</v>
      </c>
      <c r="K33" s="9">
        <v>384</v>
      </c>
    </row>
    <row r="34" spans="1:11">
      <c r="A34" s="5"/>
      <c r="B34" s="6" t="s">
        <v>11</v>
      </c>
      <c r="C34" s="9">
        <v>13</v>
      </c>
      <c r="D34" s="9">
        <v>23</v>
      </c>
      <c r="E34" s="9">
        <v>36</v>
      </c>
      <c r="F34" s="9">
        <v>0</v>
      </c>
      <c r="G34" s="9">
        <v>1</v>
      </c>
      <c r="H34" s="9">
        <v>1</v>
      </c>
      <c r="I34" s="9">
        <v>13</v>
      </c>
      <c r="J34" s="9">
        <v>24</v>
      </c>
      <c r="K34" s="9">
        <v>37</v>
      </c>
    </row>
    <row r="35" spans="1:11">
      <c r="A35" s="5"/>
      <c r="B35" s="6" t="s">
        <v>12</v>
      </c>
      <c r="C35" s="9">
        <v>0</v>
      </c>
      <c r="D35" s="9">
        <v>106</v>
      </c>
      <c r="E35" s="9">
        <v>106</v>
      </c>
      <c r="F35" s="9">
        <v>0</v>
      </c>
      <c r="G35" s="9">
        <v>5</v>
      </c>
      <c r="H35" s="9">
        <v>5</v>
      </c>
      <c r="I35" s="9">
        <v>0</v>
      </c>
      <c r="J35" s="9">
        <v>111</v>
      </c>
      <c r="K35" s="9">
        <v>111</v>
      </c>
    </row>
    <row r="36" spans="1:11">
      <c r="A36" s="5" t="s">
        <v>13</v>
      </c>
      <c r="B36" s="6" t="s">
        <v>14</v>
      </c>
      <c r="C36" s="9">
        <v>43</v>
      </c>
      <c r="D36" s="9">
        <v>86</v>
      </c>
      <c r="E36" s="9">
        <v>129</v>
      </c>
      <c r="F36" s="9">
        <v>0</v>
      </c>
      <c r="G36" s="9">
        <v>1</v>
      </c>
      <c r="H36" s="9">
        <v>1</v>
      </c>
      <c r="I36" s="9">
        <v>43</v>
      </c>
      <c r="J36" s="9">
        <v>87</v>
      </c>
      <c r="K36" s="9">
        <v>130</v>
      </c>
    </row>
    <row r="37" spans="1:11">
      <c r="A37" s="5"/>
      <c r="B37" s="6" t="s">
        <v>15</v>
      </c>
      <c r="C37" s="9">
        <v>28</v>
      </c>
      <c r="D37" s="9">
        <v>26</v>
      </c>
      <c r="E37" s="9">
        <v>54</v>
      </c>
      <c r="F37" s="9">
        <v>0</v>
      </c>
      <c r="G37" s="9">
        <v>0</v>
      </c>
      <c r="H37" s="9">
        <v>0</v>
      </c>
      <c r="I37" s="9">
        <v>28</v>
      </c>
      <c r="J37" s="9">
        <v>26</v>
      </c>
      <c r="K37" s="9">
        <v>54</v>
      </c>
    </row>
    <row r="38" spans="1:11">
      <c r="A38" s="5"/>
      <c r="B38" s="6" t="s">
        <v>16</v>
      </c>
      <c r="C38" s="9">
        <v>99</v>
      </c>
      <c r="D38" s="9">
        <v>70</v>
      </c>
      <c r="E38" s="9">
        <v>169</v>
      </c>
      <c r="F38" s="9">
        <v>1</v>
      </c>
      <c r="G38" s="9">
        <v>0</v>
      </c>
      <c r="H38" s="9">
        <v>1</v>
      </c>
      <c r="I38" s="9">
        <v>100</v>
      </c>
      <c r="J38" s="9">
        <v>70</v>
      </c>
      <c r="K38" s="9">
        <v>170</v>
      </c>
    </row>
    <row r="39" spans="1:11">
      <c r="A39" s="5"/>
      <c r="B39" s="6" t="s">
        <v>17</v>
      </c>
      <c r="C39" s="9">
        <v>115</v>
      </c>
      <c r="D39" s="9">
        <v>42</v>
      </c>
      <c r="E39" s="9">
        <v>157</v>
      </c>
      <c r="F39" s="9">
        <v>18</v>
      </c>
      <c r="G39" s="9">
        <v>10</v>
      </c>
      <c r="H39" s="9">
        <v>28</v>
      </c>
      <c r="I39" s="9">
        <v>133</v>
      </c>
      <c r="J39" s="9">
        <v>52</v>
      </c>
      <c r="K39" s="9">
        <v>185</v>
      </c>
    </row>
    <row r="40" spans="1:11">
      <c r="A40" s="5"/>
      <c r="B40" s="6" t="s">
        <v>20</v>
      </c>
      <c r="C40" s="9">
        <v>79</v>
      </c>
      <c r="D40" s="9">
        <v>87</v>
      </c>
      <c r="E40" s="9">
        <v>166</v>
      </c>
      <c r="F40" s="9">
        <v>6</v>
      </c>
      <c r="G40" s="9">
        <v>1</v>
      </c>
      <c r="H40" s="9">
        <v>7</v>
      </c>
      <c r="I40" s="9">
        <v>85</v>
      </c>
      <c r="J40" s="9">
        <v>88</v>
      </c>
      <c r="K40" s="9">
        <v>173</v>
      </c>
    </row>
    <row r="41" spans="1:11">
      <c r="A41" s="5"/>
      <c r="B41" s="6" t="s">
        <v>21</v>
      </c>
      <c r="C41" s="9"/>
      <c r="D41" s="9"/>
      <c r="E41" s="9"/>
      <c r="F41" s="9"/>
      <c r="G41" s="9"/>
      <c r="H41" s="9"/>
      <c r="I41" s="9"/>
      <c r="J41" s="9"/>
      <c r="K41" s="9"/>
    </row>
    <row r="42" spans="1:11">
      <c r="A42" s="5"/>
      <c r="B42" s="6" t="s">
        <v>22</v>
      </c>
      <c r="C42" s="9">
        <v>75</v>
      </c>
      <c r="D42" s="9">
        <v>107</v>
      </c>
      <c r="E42" s="9">
        <v>182</v>
      </c>
      <c r="F42" s="9">
        <v>12</v>
      </c>
      <c r="G42" s="9">
        <v>16</v>
      </c>
      <c r="H42" s="9">
        <v>28</v>
      </c>
      <c r="I42" s="9">
        <v>87</v>
      </c>
      <c r="J42" s="9">
        <v>123</v>
      </c>
      <c r="K42" s="9">
        <v>210</v>
      </c>
    </row>
    <row r="43" spans="1:11">
      <c r="A43" s="5"/>
      <c r="B43" s="6" t="s">
        <v>23</v>
      </c>
      <c r="C43" s="9">
        <v>154</v>
      </c>
      <c r="D43" s="9">
        <v>391</v>
      </c>
      <c r="E43" s="9">
        <v>545</v>
      </c>
      <c r="F43" s="9">
        <v>0</v>
      </c>
      <c r="G43" s="9">
        <v>3</v>
      </c>
      <c r="H43" s="9">
        <v>3</v>
      </c>
      <c r="I43" s="9">
        <v>154</v>
      </c>
      <c r="J43" s="9">
        <v>394</v>
      </c>
      <c r="K43" s="9">
        <v>548</v>
      </c>
    </row>
    <row r="44" spans="1:11">
      <c r="A44" s="5"/>
      <c r="B44" s="6" t="s">
        <v>24</v>
      </c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5"/>
      <c r="B45" s="6" t="s">
        <v>26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5"/>
      <c r="B46" s="6" t="s">
        <v>27</v>
      </c>
      <c r="C46" s="9">
        <v>49</v>
      </c>
      <c r="D46" s="9">
        <v>69</v>
      </c>
      <c r="E46" s="9">
        <v>118</v>
      </c>
      <c r="F46" s="9">
        <v>0</v>
      </c>
      <c r="G46" s="9">
        <v>0</v>
      </c>
      <c r="H46" s="9">
        <v>0</v>
      </c>
      <c r="I46" s="9">
        <v>49</v>
      </c>
      <c r="J46" s="9">
        <v>69</v>
      </c>
      <c r="K46" s="9">
        <v>118</v>
      </c>
    </row>
    <row r="47" spans="1:11">
      <c r="A47" s="7" t="s">
        <v>31</v>
      </c>
      <c r="B47" s="7"/>
      <c r="C47" s="8">
        <f t="shared" ref="C47:K47" si="1">SUM(C33:C46)</f>
        <v>844</v>
      </c>
      <c r="D47" s="8">
        <f t="shared" si="1"/>
        <v>1201</v>
      </c>
      <c r="E47" s="8">
        <f t="shared" si="1"/>
        <v>2045</v>
      </c>
      <c r="F47" s="8">
        <f t="shared" si="1"/>
        <v>37</v>
      </c>
      <c r="G47" s="8">
        <f t="shared" si="1"/>
        <v>38</v>
      </c>
      <c r="H47" s="8">
        <f t="shared" si="1"/>
        <v>75</v>
      </c>
      <c r="I47" s="8">
        <f t="shared" si="1"/>
        <v>881</v>
      </c>
      <c r="J47" s="8">
        <f t="shared" si="1"/>
        <v>1239</v>
      </c>
      <c r="K47" s="8">
        <f t="shared" si="1"/>
        <v>2120</v>
      </c>
    </row>
    <row r="49" spans="1:11">
      <c r="A49" t="s">
        <v>37</v>
      </c>
    </row>
    <row r="50" spans="1:11">
      <c r="A50" s="3" t="s">
        <v>1</v>
      </c>
      <c r="B50" s="3" t="s">
        <v>2</v>
      </c>
      <c r="C50" s="3" t="s">
        <v>3</v>
      </c>
      <c r="D50" s="3"/>
      <c r="E50" s="3"/>
      <c r="F50" s="3" t="s">
        <v>4</v>
      </c>
      <c r="G50" s="3"/>
      <c r="H50" s="3"/>
      <c r="I50" s="3" t="s">
        <v>5</v>
      </c>
      <c r="J50" s="3"/>
      <c r="K50" s="3"/>
    </row>
    <row r="51" spans="1:11">
      <c r="A51" s="3"/>
      <c r="B51" s="3"/>
      <c r="C51" s="4" t="s">
        <v>6</v>
      </c>
      <c r="D51" s="4" t="s">
        <v>7</v>
      </c>
      <c r="E51" s="4" t="s">
        <v>8</v>
      </c>
      <c r="F51" s="4" t="s">
        <v>6</v>
      </c>
      <c r="G51" s="4" t="s">
        <v>7</v>
      </c>
      <c r="H51" s="4" t="s">
        <v>8</v>
      </c>
      <c r="I51" s="4" t="s">
        <v>6</v>
      </c>
      <c r="J51" s="4" t="s">
        <v>7</v>
      </c>
      <c r="K51" s="4" t="s">
        <v>8</v>
      </c>
    </row>
    <row r="52" spans="1:11">
      <c r="A52" s="5" t="s">
        <v>9</v>
      </c>
      <c r="B52" s="6" t="s">
        <v>10</v>
      </c>
      <c r="C52" s="10">
        <v>275</v>
      </c>
      <c r="D52" s="10">
        <v>335</v>
      </c>
      <c r="E52" s="10">
        <v>610</v>
      </c>
      <c r="F52" s="10">
        <v>1</v>
      </c>
      <c r="G52" s="10">
        <v>1</v>
      </c>
      <c r="H52" s="10">
        <v>2</v>
      </c>
      <c r="I52" s="10">
        <v>276</v>
      </c>
      <c r="J52" s="10">
        <v>336</v>
      </c>
      <c r="K52" s="10">
        <v>612</v>
      </c>
    </row>
    <row r="53" spans="1:11">
      <c r="A53" s="5"/>
      <c r="B53" s="6" t="s">
        <v>11</v>
      </c>
      <c r="C53" s="10">
        <v>38</v>
      </c>
      <c r="D53" s="10">
        <v>45</v>
      </c>
      <c r="E53" s="10">
        <v>83</v>
      </c>
      <c r="F53" s="10">
        <v>1</v>
      </c>
      <c r="G53" s="10">
        <v>1</v>
      </c>
      <c r="H53" s="10">
        <v>2</v>
      </c>
      <c r="I53" s="10">
        <v>39</v>
      </c>
      <c r="J53" s="10">
        <v>46</v>
      </c>
      <c r="K53" s="10">
        <v>85</v>
      </c>
    </row>
    <row r="54" spans="1:11">
      <c r="A54" s="5"/>
      <c r="B54" s="6" t="s">
        <v>12</v>
      </c>
      <c r="C54" s="10">
        <v>0</v>
      </c>
      <c r="D54" s="10">
        <v>268</v>
      </c>
      <c r="E54" s="10">
        <v>268</v>
      </c>
      <c r="F54" s="10">
        <v>0</v>
      </c>
      <c r="G54" s="10">
        <v>6</v>
      </c>
      <c r="H54" s="10">
        <v>6</v>
      </c>
      <c r="I54" s="10">
        <v>0</v>
      </c>
      <c r="J54" s="10">
        <v>274</v>
      </c>
      <c r="K54" s="10">
        <v>274</v>
      </c>
    </row>
    <row r="55" spans="1:11">
      <c r="A55" s="5" t="s">
        <v>13</v>
      </c>
      <c r="B55" s="6" t="s">
        <v>14</v>
      </c>
      <c r="C55" s="10">
        <v>102</v>
      </c>
      <c r="D55" s="10">
        <v>263</v>
      </c>
      <c r="E55" s="10">
        <v>365</v>
      </c>
      <c r="F55" s="10">
        <v>0</v>
      </c>
      <c r="G55" s="10">
        <v>1</v>
      </c>
      <c r="H55" s="10">
        <v>1</v>
      </c>
      <c r="I55" s="10">
        <v>102</v>
      </c>
      <c r="J55" s="10">
        <v>264</v>
      </c>
      <c r="K55" s="10">
        <v>366</v>
      </c>
    </row>
    <row r="56" spans="1:11">
      <c r="A56" s="5"/>
      <c r="B56" s="6" t="s">
        <v>15</v>
      </c>
      <c r="C56" s="10">
        <v>73</v>
      </c>
      <c r="D56" s="10">
        <v>61</v>
      </c>
      <c r="E56" s="10">
        <v>134</v>
      </c>
      <c r="F56" s="10">
        <v>0</v>
      </c>
      <c r="G56" s="10">
        <v>0</v>
      </c>
      <c r="H56" s="10">
        <v>0</v>
      </c>
      <c r="I56" s="10">
        <v>73</v>
      </c>
      <c r="J56" s="10">
        <v>61</v>
      </c>
      <c r="K56" s="10">
        <v>134</v>
      </c>
    </row>
    <row r="57" spans="1:11">
      <c r="A57" s="5"/>
      <c r="B57" s="6" t="s">
        <v>16</v>
      </c>
      <c r="C57" s="10">
        <v>673</v>
      </c>
      <c r="D57" s="10">
        <v>234</v>
      </c>
      <c r="E57" s="10">
        <v>907</v>
      </c>
      <c r="F57" s="10">
        <v>6</v>
      </c>
      <c r="G57" s="10">
        <v>2</v>
      </c>
      <c r="H57" s="10">
        <v>8</v>
      </c>
      <c r="I57" s="10">
        <v>679</v>
      </c>
      <c r="J57" s="10">
        <v>236</v>
      </c>
      <c r="K57" s="10">
        <v>915</v>
      </c>
    </row>
    <row r="58" spans="1:11">
      <c r="A58" s="5"/>
      <c r="B58" s="6" t="s">
        <v>17</v>
      </c>
      <c r="C58" s="10">
        <v>230</v>
      </c>
      <c r="D58" s="10">
        <v>88</v>
      </c>
      <c r="E58" s="10">
        <v>318</v>
      </c>
      <c r="F58" s="10">
        <v>22</v>
      </c>
      <c r="G58" s="10">
        <v>12</v>
      </c>
      <c r="H58" s="10">
        <v>34</v>
      </c>
      <c r="I58" s="10">
        <v>252</v>
      </c>
      <c r="J58" s="10">
        <v>100</v>
      </c>
      <c r="K58" s="10">
        <v>352</v>
      </c>
    </row>
    <row r="59" spans="1:11">
      <c r="A59" s="5"/>
      <c r="B59" s="6" t="s">
        <v>18</v>
      </c>
      <c r="C59" s="10">
        <v>12</v>
      </c>
      <c r="D59" s="10">
        <v>0</v>
      </c>
      <c r="E59" s="10">
        <v>12</v>
      </c>
      <c r="F59" s="10">
        <v>0</v>
      </c>
      <c r="G59" s="10">
        <v>0</v>
      </c>
      <c r="H59" s="10">
        <v>0</v>
      </c>
      <c r="I59" s="10">
        <v>12</v>
      </c>
      <c r="J59" s="10">
        <v>0</v>
      </c>
      <c r="K59" s="10">
        <v>12</v>
      </c>
    </row>
    <row r="60" spans="1:11">
      <c r="A60" s="5"/>
      <c r="B60" s="6" t="s">
        <v>19</v>
      </c>
      <c r="C60" s="10">
        <v>19</v>
      </c>
      <c r="D60" s="10">
        <v>18</v>
      </c>
      <c r="E60" s="10">
        <v>37</v>
      </c>
      <c r="F60" s="10">
        <v>0</v>
      </c>
      <c r="G60" s="10">
        <v>0</v>
      </c>
      <c r="H60" s="10">
        <v>0</v>
      </c>
      <c r="I60" s="10">
        <v>19</v>
      </c>
      <c r="J60" s="10">
        <v>18</v>
      </c>
      <c r="K60" s="10">
        <v>37</v>
      </c>
    </row>
    <row r="61" spans="1:11">
      <c r="A61" s="5"/>
      <c r="B61" s="6" t="s">
        <v>20</v>
      </c>
      <c r="C61" s="10">
        <v>189</v>
      </c>
      <c r="D61" s="10">
        <v>243</v>
      </c>
      <c r="E61" s="10">
        <v>432</v>
      </c>
      <c r="F61" s="10">
        <v>6</v>
      </c>
      <c r="G61" s="10">
        <v>4</v>
      </c>
      <c r="H61" s="10">
        <v>10</v>
      </c>
      <c r="I61" s="10">
        <v>195</v>
      </c>
      <c r="J61" s="10">
        <v>247</v>
      </c>
      <c r="K61" s="10">
        <v>442</v>
      </c>
    </row>
    <row r="62" spans="1:11">
      <c r="A62" s="5"/>
      <c r="B62" s="6" t="s">
        <v>21</v>
      </c>
      <c r="C62" s="10">
        <v>31</v>
      </c>
      <c r="D62" s="10">
        <v>30</v>
      </c>
      <c r="E62" s="10">
        <v>61</v>
      </c>
      <c r="F62" s="10">
        <v>0</v>
      </c>
      <c r="G62" s="10">
        <v>0</v>
      </c>
      <c r="H62" s="10">
        <v>0</v>
      </c>
      <c r="I62" s="10">
        <v>31</v>
      </c>
      <c r="J62" s="10">
        <v>30</v>
      </c>
      <c r="K62" s="10">
        <v>61</v>
      </c>
    </row>
    <row r="63" spans="1:11">
      <c r="A63" s="5"/>
      <c r="B63" s="6" t="s">
        <v>22</v>
      </c>
      <c r="C63" s="10">
        <v>254</v>
      </c>
      <c r="D63" s="10">
        <v>412</v>
      </c>
      <c r="E63" s="10">
        <v>666</v>
      </c>
      <c r="F63" s="10">
        <v>14</v>
      </c>
      <c r="G63" s="10">
        <v>20</v>
      </c>
      <c r="H63" s="10">
        <v>34</v>
      </c>
      <c r="I63" s="10">
        <v>268</v>
      </c>
      <c r="J63" s="10">
        <v>432</v>
      </c>
      <c r="K63" s="10">
        <v>700</v>
      </c>
    </row>
    <row r="64" spans="1:11">
      <c r="A64" s="5"/>
      <c r="B64" s="6" t="s">
        <v>23</v>
      </c>
      <c r="C64" s="10">
        <v>329</v>
      </c>
      <c r="D64" s="10">
        <v>883</v>
      </c>
      <c r="E64" s="10">
        <v>1212</v>
      </c>
      <c r="F64" s="10">
        <v>1</v>
      </c>
      <c r="G64" s="10">
        <v>8</v>
      </c>
      <c r="H64" s="10">
        <v>9</v>
      </c>
      <c r="I64" s="10">
        <v>330</v>
      </c>
      <c r="J64" s="10">
        <v>891</v>
      </c>
      <c r="K64" s="10">
        <v>1221</v>
      </c>
    </row>
    <row r="65" spans="1:11">
      <c r="A65" s="5"/>
      <c r="B65" s="6" t="s">
        <v>24</v>
      </c>
      <c r="C65" s="10">
        <v>25</v>
      </c>
      <c r="D65" s="10">
        <v>0</v>
      </c>
      <c r="E65" s="10">
        <v>25</v>
      </c>
      <c r="F65" s="10">
        <v>2</v>
      </c>
      <c r="G65" s="10">
        <v>0</v>
      </c>
      <c r="H65" s="10">
        <v>2</v>
      </c>
      <c r="I65" s="10">
        <v>27</v>
      </c>
      <c r="J65" s="10">
        <v>0</v>
      </c>
      <c r="K65" s="10">
        <v>27</v>
      </c>
    </row>
    <row r="66" spans="1:11">
      <c r="A66" s="5"/>
      <c r="B66" s="6" t="s">
        <v>25</v>
      </c>
      <c r="C66" s="10">
        <v>10</v>
      </c>
      <c r="D66" s="10">
        <v>0</v>
      </c>
      <c r="E66" s="10">
        <v>10</v>
      </c>
      <c r="F66" s="10">
        <v>0</v>
      </c>
      <c r="G66" s="10">
        <v>0</v>
      </c>
      <c r="H66" s="10">
        <v>0</v>
      </c>
      <c r="I66" s="10">
        <v>10</v>
      </c>
      <c r="J66" s="10">
        <v>0</v>
      </c>
      <c r="K66" s="10">
        <v>10</v>
      </c>
    </row>
    <row r="67" spans="1:11">
      <c r="A67" s="5"/>
      <c r="B67" s="6" t="s">
        <v>26</v>
      </c>
      <c r="C67" s="10">
        <v>9</v>
      </c>
      <c r="D67" s="10">
        <v>22</v>
      </c>
      <c r="E67" s="10">
        <v>31</v>
      </c>
      <c r="F67" s="10">
        <v>0</v>
      </c>
      <c r="G67" s="10">
        <v>2</v>
      </c>
      <c r="H67" s="10">
        <v>2</v>
      </c>
      <c r="I67" s="10">
        <v>9</v>
      </c>
      <c r="J67" s="10">
        <v>26</v>
      </c>
      <c r="K67" s="10">
        <v>33</v>
      </c>
    </row>
    <row r="68" spans="1:11">
      <c r="A68" s="5"/>
      <c r="B68" s="6" t="s">
        <v>27</v>
      </c>
      <c r="C68" s="10">
        <v>99</v>
      </c>
      <c r="D68" s="10">
        <v>141</v>
      </c>
      <c r="E68" s="10">
        <v>240</v>
      </c>
      <c r="F68" s="10">
        <v>0</v>
      </c>
      <c r="G68" s="10">
        <v>0</v>
      </c>
      <c r="H68" s="10">
        <v>0</v>
      </c>
      <c r="I68" s="10">
        <v>99</v>
      </c>
      <c r="J68" s="10">
        <v>141</v>
      </c>
      <c r="K68" s="10">
        <v>240</v>
      </c>
    </row>
    <row r="69" spans="1:11">
      <c r="A69" s="6" t="s">
        <v>34</v>
      </c>
      <c r="B69" s="6" t="s">
        <v>14</v>
      </c>
      <c r="C69" s="10">
        <v>27</v>
      </c>
      <c r="D69" s="10">
        <v>60</v>
      </c>
      <c r="E69" s="10">
        <v>87</v>
      </c>
      <c r="F69" s="10">
        <v>0</v>
      </c>
      <c r="G69" s="10">
        <v>0</v>
      </c>
      <c r="H69" s="10">
        <v>0</v>
      </c>
      <c r="I69" s="10">
        <v>27</v>
      </c>
      <c r="J69" s="10">
        <v>60</v>
      </c>
      <c r="K69" s="10">
        <v>87</v>
      </c>
    </row>
    <row r="70" spans="1:11">
      <c r="A70" s="5" t="s">
        <v>29</v>
      </c>
      <c r="B70" s="6" t="s">
        <v>14</v>
      </c>
      <c r="C70" s="11">
        <v>16</v>
      </c>
      <c r="D70" s="11">
        <v>23</v>
      </c>
      <c r="E70" s="11">
        <v>39</v>
      </c>
      <c r="F70" s="11">
        <v>0</v>
      </c>
      <c r="G70" s="11">
        <v>0</v>
      </c>
      <c r="H70" s="11">
        <v>0</v>
      </c>
      <c r="I70" s="11">
        <v>16</v>
      </c>
      <c r="J70" s="11">
        <v>23</v>
      </c>
      <c r="K70" s="11">
        <v>39</v>
      </c>
    </row>
    <row r="71" spans="1:11">
      <c r="A71" s="5"/>
      <c r="B71" s="6" t="s">
        <v>17</v>
      </c>
      <c r="C71" s="10">
        <v>9</v>
      </c>
      <c r="D71" s="10">
        <v>0</v>
      </c>
      <c r="E71" s="10">
        <v>9</v>
      </c>
      <c r="F71" s="10">
        <v>0</v>
      </c>
      <c r="G71" s="10">
        <v>0</v>
      </c>
      <c r="H71" s="10">
        <v>0</v>
      </c>
      <c r="I71" s="10">
        <v>9</v>
      </c>
      <c r="J71" s="10">
        <v>0</v>
      </c>
      <c r="K71" s="10">
        <v>9</v>
      </c>
    </row>
    <row r="72" spans="1:11">
      <c r="A72" s="5"/>
      <c r="B72" s="6" t="s">
        <v>35</v>
      </c>
      <c r="C72" s="10">
        <v>13</v>
      </c>
      <c r="D72" s="10">
        <v>5</v>
      </c>
      <c r="E72" s="10">
        <v>18</v>
      </c>
      <c r="F72" s="10">
        <v>0</v>
      </c>
      <c r="G72" s="10">
        <v>0</v>
      </c>
      <c r="H72" s="10">
        <v>0</v>
      </c>
      <c r="I72" s="10">
        <v>13</v>
      </c>
      <c r="J72" s="10">
        <v>5</v>
      </c>
      <c r="K72" s="10">
        <v>18</v>
      </c>
    </row>
    <row r="73" spans="1:11">
      <c r="A73" s="5"/>
      <c r="B73" s="6" t="s">
        <v>36</v>
      </c>
      <c r="C73" s="10">
        <v>0</v>
      </c>
      <c r="D73" s="10">
        <v>9</v>
      </c>
      <c r="E73" s="10">
        <v>9</v>
      </c>
      <c r="F73" s="10">
        <v>0</v>
      </c>
      <c r="G73" s="10">
        <v>0</v>
      </c>
      <c r="H73" s="10">
        <v>0</v>
      </c>
      <c r="I73" s="10">
        <v>0</v>
      </c>
      <c r="J73" s="10">
        <v>9</v>
      </c>
      <c r="K73" s="10">
        <v>9</v>
      </c>
    </row>
    <row r="74" spans="1:11">
      <c r="A74" s="12" t="s">
        <v>31</v>
      </c>
      <c r="B74" s="13"/>
      <c r="C74" s="13">
        <f>SUM(C52:C73)</f>
        <v>2433</v>
      </c>
      <c r="D74" s="13">
        <f t="shared" ref="D74:K74" si="2">SUM(D52:D73)</f>
        <v>3140</v>
      </c>
      <c r="E74" s="13">
        <f t="shared" si="2"/>
        <v>5573</v>
      </c>
      <c r="F74" s="13">
        <f t="shared" si="2"/>
        <v>53</v>
      </c>
      <c r="G74" s="13">
        <f t="shared" si="2"/>
        <v>57</v>
      </c>
      <c r="H74" s="13">
        <f t="shared" si="2"/>
        <v>110</v>
      </c>
      <c r="I74" s="13">
        <f t="shared" si="2"/>
        <v>2486</v>
      </c>
      <c r="J74" s="13">
        <f t="shared" si="2"/>
        <v>3199</v>
      </c>
      <c r="K74" s="13">
        <f t="shared" si="2"/>
        <v>5683</v>
      </c>
    </row>
  </sheetData>
  <mergeCells count="27">
    <mergeCell ref="A55:A68"/>
    <mergeCell ref="A70:A73"/>
    <mergeCell ref="A50:A51"/>
    <mergeCell ref="B50:B51"/>
    <mergeCell ref="C50:E50"/>
    <mergeCell ref="F50:H50"/>
    <mergeCell ref="I50:K50"/>
    <mergeCell ref="A52:A54"/>
    <mergeCell ref="C31:E31"/>
    <mergeCell ref="F31:H31"/>
    <mergeCell ref="I31:K31"/>
    <mergeCell ref="A33:A35"/>
    <mergeCell ref="A36:A46"/>
    <mergeCell ref="A47:B47"/>
    <mergeCell ref="A4:A6"/>
    <mergeCell ref="A7:A20"/>
    <mergeCell ref="A22:A25"/>
    <mergeCell ref="A26:B26"/>
    <mergeCell ref="A30:B30"/>
    <mergeCell ref="A31:A32"/>
    <mergeCell ref="B31:B32"/>
    <mergeCell ref="A1:B1"/>
    <mergeCell ref="A2:A3"/>
    <mergeCell ref="B2:B3"/>
    <mergeCell ref="C2:E2"/>
    <mergeCell ref="F2:H2"/>
    <mergeCell ref="I2:K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rightToLeft="1" workbookViewId="0">
      <selection activeCell="L21" sqref="L21"/>
    </sheetView>
  </sheetViews>
  <sheetFormatPr defaultRowHeight="15"/>
  <cols>
    <col min="1" max="1" width="17.5703125" customWidth="1"/>
    <col min="2" max="2" width="29.7109375" customWidth="1"/>
    <col min="15" max="15" width="17.42578125" customWidth="1"/>
  </cols>
  <sheetData>
    <row r="1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7">
      <c r="A2" s="3" t="s">
        <v>1</v>
      </c>
      <c r="B2" s="3" t="s">
        <v>2</v>
      </c>
      <c r="C2" s="3" t="s">
        <v>3</v>
      </c>
      <c r="D2" s="3"/>
      <c r="E2" s="3"/>
      <c r="F2" s="3" t="s">
        <v>4</v>
      </c>
      <c r="G2" s="3"/>
      <c r="H2" s="3"/>
      <c r="I2" s="3" t="s">
        <v>5</v>
      </c>
      <c r="J2" s="3"/>
      <c r="K2" s="3"/>
    </row>
    <row r="3" spans="1:17">
      <c r="A3" s="3"/>
      <c r="B3" s="3"/>
      <c r="C3" s="4" t="s">
        <v>6</v>
      </c>
      <c r="D3" s="4" t="s">
        <v>7</v>
      </c>
      <c r="E3" s="4" t="s">
        <v>8</v>
      </c>
      <c r="F3" s="4" t="s">
        <v>6</v>
      </c>
      <c r="G3" s="4" t="s">
        <v>7</v>
      </c>
      <c r="H3" s="4" t="s">
        <v>8</v>
      </c>
      <c r="I3" s="4" t="s">
        <v>6</v>
      </c>
      <c r="J3" s="4" t="s">
        <v>7</v>
      </c>
      <c r="K3" s="4" t="s">
        <v>8</v>
      </c>
    </row>
    <row r="4" spans="1:17">
      <c r="A4" s="5" t="s">
        <v>38</v>
      </c>
      <c r="B4" s="6" t="s">
        <v>15</v>
      </c>
      <c r="C4" s="14">
        <v>0</v>
      </c>
      <c r="D4" s="14">
        <v>10</v>
      </c>
      <c r="E4" s="14">
        <v>10</v>
      </c>
      <c r="F4" s="14">
        <v>0</v>
      </c>
      <c r="G4" s="14">
        <v>0</v>
      </c>
      <c r="H4" s="14">
        <v>0</v>
      </c>
      <c r="I4" s="14">
        <v>0</v>
      </c>
      <c r="J4" s="14">
        <v>10</v>
      </c>
      <c r="K4" s="14">
        <v>10</v>
      </c>
      <c r="O4" s="22"/>
      <c r="P4" s="23" t="s">
        <v>6</v>
      </c>
      <c r="Q4" s="24" t="s">
        <v>7</v>
      </c>
    </row>
    <row r="5" spans="1:17" ht="15.75" thickBot="1">
      <c r="A5" s="5"/>
      <c r="B5" s="6" t="s">
        <v>10</v>
      </c>
      <c r="C5" s="14">
        <v>323</v>
      </c>
      <c r="D5" s="14">
        <v>554</v>
      </c>
      <c r="E5" s="14">
        <v>877</v>
      </c>
      <c r="F5" s="14">
        <v>8</v>
      </c>
      <c r="G5" s="14">
        <v>4</v>
      </c>
      <c r="H5" s="14">
        <v>12</v>
      </c>
      <c r="I5" s="14">
        <v>331</v>
      </c>
      <c r="J5" s="14">
        <v>558</v>
      </c>
      <c r="K5" s="14">
        <v>889</v>
      </c>
      <c r="O5" s="25" t="s">
        <v>33</v>
      </c>
      <c r="P5" s="31">
        <v>450</v>
      </c>
      <c r="Q5" s="32">
        <v>1281</v>
      </c>
    </row>
    <row r="6" spans="1:17" ht="15.75" thickBot="1">
      <c r="A6" s="5"/>
      <c r="B6" s="6" t="s">
        <v>11</v>
      </c>
      <c r="C6" s="14">
        <v>59</v>
      </c>
      <c r="D6" s="14">
        <v>129</v>
      </c>
      <c r="E6" s="14">
        <v>188</v>
      </c>
      <c r="F6" s="14">
        <v>2</v>
      </c>
      <c r="G6" s="14">
        <v>2</v>
      </c>
      <c r="H6" s="14">
        <v>4</v>
      </c>
      <c r="I6" s="14">
        <v>61</v>
      </c>
      <c r="J6" s="14">
        <v>131</v>
      </c>
      <c r="K6" s="14">
        <v>192</v>
      </c>
      <c r="O6" s="27" t="s">
        <v>97</v>
      </c>
      <c r="P6" s="33">
        <v>6000</v>
      </c>
      <c r="Q6" s="34">
        <v>8845</v>
      </c>
    </row>
    <row r="7" spans="1:17" ht="15.75" thickBot="1">
      <c r="A7" s="5"/>
      <c r="B7" s="6" t="s">
        <v>12</v>
      </c>
      <c r="C7" s="14">
        <v>0</v>
      </c>
      <c r="D7" s="14">
        <v>425</v>
      </c>
      <c r="E7" s="14">
        <v>425</v>
      </c>
      <c r="F7" s="14">
        <v>0</v>
      </c>
      <c r="G7" s="14">
        <v>1</v>
      </c>
      <c r="H7" s="14">
        <v>1</v>
      </c>
      <c r="I7" s="14">
        <v>0</v>
      </c>
      <c r="J7" s="14">
        <v>426</v>
      </c>
      <c r="K7" s="14">
        <v>426</v>
      </c>
      <c r="O7" s="25" t="s">
        <v>98</v>
      </c>
      <c r="P7" s="35">
        <v>94</v>
      </c>
      <c r="Q7" s="36">
        <v>86</v>
      </c>
    </row>
    <row r="8" spans="1:17">
      <c r="A8" s="5" t="s">
        <v>13</v>
      </c>
      <c r="B8" s="6" t="s">
        <v>14</v>
      </c>
      <c r="C8" s="14">
        <v>193</v>
      </c>
      <c r="D8" s="14">
        <v>986</v>
      </c>
      <c r="E8" s="14">
        <v>1179</v>
      </c>
      <c r="F8" s="14">
        <v>0</v>
      </c>
      <c r="G8" s="14">
        <v>7</v>
      </c>
      <c r="H8" s="14">
        <v>7</v>
      </c>
      <c r="I8" s="14">
        <v>193</v>
      </c>
      <c r="J8" s="14">
        <v>993</v>
      </c>
      <c r="K8" s="14">
        <v>1186</v>
      </c>
      <c r="O8" s="30" t="s">
        <v>99</v>
      </c>
      <c r="P8" s="30">
        <f>SUM(P5:P7)</f>
        <v>6544</v>
      </c>
      <c r="Q8" s="30">
        <f>SUM(Q5:Q7)</f>
        <v>10212</v>
      </c>
    </row>
    <row r="9" spans="1:17">
      <c r="A9" s="5"/>
      <c r="B9" s="6" t="s">
        <v>15</v>
      </c>
      <c r="C9" s="14">
        <v>141</v>
      </c>
      <c r="D9" s="14">
        <v>142</v>
      </c>
      <c r="E9" s="14">
        <v>283</v>
      </c>
      <c r="F9" s="14">
        <v>0</v>
      </c>
      <c r="G9" s="14">
        <v>2</v>
      </c>
      <c r="H9" s="14">
        <v>2</v>
      </c>
      <c r="I9" s="14">
        <v>141</v>
      </c>
      <c r="J9" s="14">
        <v>144</v>
      </c>
      <c r="K9" s="14">
        <v>285</v>
      </c>
    </row>
    <row r="10" spans="1:17">
      <c r="A10" s="5"/>
      <c r="B10" s="6" t="s">
        <v>16</v>
      </c>
      <c r="C10" s="14">
        <v>848</v>
      </c>
      <c r="D10" s="14">
        <v>252</v>
      </c>
      <c r="E10" s="14">
        <v>1100</v>
      </c>
      <c r="F10" s="14">
        <v>15</v>
      </c>
      <c r="G10" s="14">
        <v>6</v>
      </c>
      <c r="H10" s="14">
        <v>21</v>
      </c>
      <c r="I10" s="14">
        <v>863</v>
      </c>
      <c r="J10" s="14">
        <v>258</v>
      </c>
      <c r="K10" s="14">
        <v>1121</v>
      </c>
    </row>
    <row r="11" spans="1:17">
      <c r="A11" s="5"/>
      <c r="B11" s="6" t="s">
        <v>17</v>
      </c>
      <c r="C11" s="14">
        <v>545</v>
      </c>
      <c r="D11" s="14">
        <v>266</v>
      </c>
      <c r="E11" s="14">
        <v>811</v>
      </c>
      <c r="F11" s="14">
        <v>64</v>
      </c>
      <c r="G11" s="14">
        <v>29</v>
      </c>
      <c r="H11" s="14">
        <v>93</v>
      </c>
      <c r="I11" s="14">
        <v>609</v>
      </c>
      <c r="J11" s="14">
        <v>295</v>
      </c>
      <c r="K11" s="14">
        <v>904</v>
      </c>
    </row>
    <row r="12" spans="1:17">
      <c r="A12" s="5"/>
      <c r="B12" s="6" t="s">
        <v>18</v>
      </c>
      <c r="C12" s="14">
        <v>119</v>
      </c>
      <c r="D12" s="14">
        <v>0</v>
      </c>
      <c r="E12" s="14">
        <v>119</v>
      </c>
      <c r="F12" s="14">
        <v>0</v>
      </c>
      <c r="G12" s="14">
        <v>0</v>
      </c>
      <c r="H12" s="14">
        <v>0</v>
      </c>
      <c r="I12" s="14">
        <v>119</v>
      </c>
      <c r="J12" s="14">
        <v>0</v>
      </c>
      <c r="K12" s="14">
        <v>119</v>
      </c>
    </row>
    <row r="13" spans="1:17">
      <c r="A13" s="5"/>
      <c r="B13" s="6" t="s">
        <v>19</v>
      </c>
      <c r="C13" s="14">
        <v>166</v>
      </c>
      <c r="D13" s="14">
        <v>124</v>
      </c>
      <c r="E13" s="14">
        <v>290</v>
      </c>
      <c r="F13" s="14">
        <v>2</v>
      </c>
      <c r="G13" s="14">
        <v>0</v>
      </c>
      <c r="H13" s="14">
        <v>2</v>
      </c>
      <c r="I13" s="14">
        <v>168</v>
      </c>
      <c r="J13" s="14">
        <v>124</v>
      </c>
      <c r="K13" s="14">
        <v>292</v>
      </c>
    </row>
    <row r="14" spans="1:17">
      <c r="A14" s="5"/>
      <c r="B14" s="6" t="s">
        <v>20</v>
      </c>
      <c r="C14" s="14">
        <v>1373</v>
      </c>
      <c r="D14" s="14">
        <v>1601</v>
      </c>
      <c r="E14" s="14">
        <v>2974</v>
      </c>
      <c r="F14" s="14">
        <v>12</v>
      </c>
      <c r="G14" s="14">
        <v>15</v>
      </c>
      <c r="H14" s="14">
        <v>27</v>
      </c>
      <c r="I14" s="14">
        <v>1385</v>
      </c>
      <c r="J14" s="14">
        <v>1616</v>
      </c>
      <c r="K14" s="14">
        <v>3001</v>
      </c>
    </row>
    <row r="15" spans="1:17">
      <c r="A15" s="5"/>
      <c r="B15" s="6" t="s">
        <v>21</v>
      </c>
      <c r="C15" s="14">
        <v>334</v>
      </c>
      <c r="D15" s="14">
        <v>131</v>
      </c>
      <c r="E15" s="14">
        <v>465</v>
      </c>
      <c r="F15" s="14">
        <v>1</v>
      </c>
      <c r="G15" s="14">
        <v>1</v>
      </c>
      <c r="H15" s="14">
        <v>2</v>
      </c>
      <c r="I15" s="14">
        <v>335</v>
      </c>
      <c r="J15" s="14">
        <v>132</v>
      </c>
      <c r="K15" s="14">
        <v>467</v>
      </c>
    </row>
    <row r="16" spans="1:17">
      <c r="A16" s="5"/>
      <c r="B16" s="6" t="s">
        <v>22</v>
      </c>
      <c r="C16" s="14">
        <v>749</v>
      </c>
      <c r="D16" s="14">
        <v>1472</v>
      </c>
      <c r="E16" s="14">
        <v>2221</v>
      </c>
      <c r="F16" s="14">
        <v>38</v>
      </c>
      <c r="G16" s="14">
        <v>36</v>
      </c>
      <c r="H16" s="14">
        <v>74</v>
      </c>
      <c r="I16" s="14">
        <v>787</v>
      </c>
      <c r="J16" s="14">
        <v>1508</v>
      </c>
      <c r="K16" s="14">
        <v>2295</v>
      </c>
    </row>
    <row r="17" spans="1:11">
      <c r="A17" s="5"/>
      <c r="B17" s="6" t="s">
        <v>23</v>
      </c>
      <c r="C17" s="14">
        <v>637</v>
      </c>
      <c r="D17" s="14">
        <v>2615</v>
      </c>
      <c r="E17" s="14">
        <v>3252</v>
      </c>
      <c r="F17" s="14">
        <v>9</v>
      </c>
      <c r="G17" s="14">
        <v>31</v>
      </c>
      <c r="H17" s="14">
        <v>40</v>
      </c>
      <c r="I17" s="14">
        <v>646</v>
      </c>
      <c r="J17" s="14">
        <v>2646</v>
      </c>
      <c r="K17" s="14">
        <v>3292</v>
      </c>
    </row>
    <row r="18" spans="1:11">
      <c r="A18" s="5"/>
      <c r="B18" s="6" t="s">
        <v>24</v>
      </c>
      <c r="C18" s="14">
        <v>322</v>
      </c>
      <c r="D18" s="14">
        <v>0</v>
      </c>
      <c r="E18" s="14">
        <v>322</v>
      </c>
      <c r="F18" s="14">
        <v>70</v>
      </c>
      <c r="G18" s="14">
        <v>0</v>
      </c>
      <c r="H18" s="14">
        <v>70</v>
      </c>
      <c r="I18" s="14">
        <v>392</v>
      </c>
      <c r="J18" s="14">
        <v>0</v>
      </c>
      <c r="K18" s="14">
        <v>392</v>
      </c>
    </row>
    <row r="19" spans="1:11">
      <c r="A19" s="5"/>
      <c r="B19" s="6" t="s">
        <v>25</v>
      </c>
      <c r="C19" s="14">
        <v>98</v>
      </c>
      <c r="D19" s="14">
        <v>0</v>
      </c>
      <c r="E19" s="14">
        <v>98</v>
      </c>
      <c r="F19" s="14">
        <v>0</v>
      </c>
      <c r="G19" s="14">
        <v>0</v>
      </c>
      <c r="H19" s="14">
        <v>0</v>
      </c>
      <c r="I19" s="14">
        <v>98</v>
      </c>
      <c r="J19" s="14">
        <v>0</v>
      </c>
      <c r="K19" s="14">
        <v>98</v>
      </c>
    </row>
    <row r="20" spans="1:11">
      <c r="A20" s="5"/>
      <c r="B20" s="6" t="s">
        <v>26</v>
      </c>
      <c r="C20" s="14">
        <v>79</v>
      </c>
      <c r="D20" s="14">
        <v>88</v>
      </c>
      <c r="E20" s="14">
        <v>167</v>
      </c>
      <c r="F20" s="14">
        <v>7</v>
      </c>
      <c r="G20" s="14">
        <v>8</v>
      </c>
      <c r="H20" s="14">
        <v>15</v>
      </c>
      <c r="I20" s="14">
        <v>86</v>
      </c>
      <c r="J20" s="14">
        <v>96</v>
      </c>
      <c r="K20" s="14">
        <v>182</v>
      </c>
    </row>
    <row r="21" spans="1:11">
      <c r="A21" s="5"/>
      <c r="B21" s="6" t="s">
        <v>27</v>
      </c>
      <c r="C21" s="14">
        <v>115</v>
      </c>
      <c r="D21" s="14">
        <v>316</v>
      </c>
      <c r="E21" s="14">
        <v>431</v>
      </c>
      <c r="F21" s="14">
        <v>3</v>
      </c>
      <c r="G21" s="14">
        <v>6</v>
      </c>
      <c r="H21" s="14">
        <v>9</v>
      </c>
      <c r="I21" s="14">
        <v>118</v>
      </c>
      <c r="J21" s="14">
        <v>322</v>
      </c>
      <c r="K21" s="14">
        <v>440</v>
      </c>
    </row>
    <row r="22" spans="1:11">
      <c r="A22" s="6" t="s">
        <v>28</v>
      </c>
      <c r="B22" s="6" t="s">
        <v>14</v>
      </c>
      <c r="C22" s="14">
        <v>24</v>
      </c>
      <c r="D22" s="14">
        <v>56</v>
      </c>
      <c r="E22" s="14">
        <v>80</v>
      </c>
      <c r="F22" s="14">
        <v>0</v>
      </c>
      <c r="G22" s="14">
        <v>0</v>
      </c>
      <c r="H22" s="14">
        <v>0</v>
      </c>
      <c r="I22" s="14">
        <v>24</v>
      </c>
      <c r="J22" s="14">
        <v>56</v>
      </c>
      <c r="K22" s="14">
        <v>80</v>
      </c>
    </row>
    <row r="23" spans="1:11">
      <c r="A23" s="5" t="s">
        <v>29</v>
      </c>
      <c r="B23" s="6" t="s">
        <v>14</v>
      </c>
      <c r="C23" s="14">
        <v>51</v>
      </c>
      <c r="D23" s="14">
        <v>74</v>
      </c>
      <c r="E23" s="14">
        <v>125</v>
      </c>
      <c r="F23" s="14">
        <v>0</v>
      </c>
      <c r="G23" s="14">
        <v>1</v>
      </c>
      <c r="H23" s="14">
        <v>1</v>
      </c>
      <c r="I23" s="14">
        <v>51</v>
      </c>
      <c r="J23" s="14">
        <v>75</v>
      </c>
      <c r="K23" s="14">
        <v>126</v>
      </c>
    </row>
    <row r="24" spans="1:11">
      <c r="A24" s="5"/>
      <c r="B24" s="6" t="s">
        <v>17</v>
      </c>
      <c r="C24" s="14">
        <v>38</v>
      </c>
      <c r="D24" s="14">
        <v>0</v>
      </c>
      <c r="E24" s="14">
        <v>38</v>
      </c>
      <c r="F24" s="14">
        <v>6</v>
      </c>
      <c r="G24" s="14">
        <v>0</v>
      </c>
      <c r="H24" s="14">
        <v>6</v>
      </c>
      <c r="I24" s="14">
        <v>44</v>
      </c>
      <c r="J24" s="14">
        <v>0</v>
      </c>
      <c r="K24" s="14">
        <v>44</v>
      </c>
    </row>
    <row r="25" spans="1:11">
      <c r="A25" s="5"/>
      <c r="B25" s="6" t="s">
        <v>20</v>
      </c>
      <c r="C25" s="14">
        <v>19</v>
      </c>
      <c r="D25" s="14">
        <v>8</v>
      </c>
      <c r="E25" s="14">
        <v>27</v>
      </c>
      <c r="F25" s="14">
        <v>0</v>
      </c>
      <c r="G25" s="14">
        <v>0</v>
      </c>
      <c r="H25" s="14">
        <v>0</v>
      </c>
      <c r="I25" s="14">
        <v>19</v>
      </c>
      <c r="J25" s="14">
        <v>8</v>
      </c>
      <c r="K25" s="14">
        <v>27</v>
      </c>
    </row>
    <row r="26" spans="1:11">
      <c r="A26" s="5"/>
      <c r="B26" s="6" t="s">
        <v>30</v>
      </c>
      <c r="C26" s="14">
        <v>0</v>
      </c>
      <c r="D26" s="14">
        <v>23</v>
      </c>
      <c r="E26" s="14">
        <v>23</v>
      </c>
      <c r="F26" s="14">
        <v>0</v>
      </c>
      <c r="G26" s="14">
        <v>0</v>
      </c>
      <c r="H26" s="14">
        <v>0</v>
      </c>
      <c r="I26" s="14">
        <v>0</v>
      </c>
      <c r="J26" s="14">
        <v>23</v>
      </c>
      <c r="K26" s="14">
        <v>23</v>
      </c>
    </row>
    <row r="27" spans="1:11">
      <c r="A27" s="7" t="s">
        <v>31</v>
      </c>
      <c r="B27" s="7"/>
      <c r="C27" s="8">
        <f>SUM(C4:C26)</f>
        <v>6233</v>
      </c>
      <c r="D27" s="8">
        <f t="shared" ref="D27:K27" si="0">SUM(D4:D26)</f>
        <v>9272</v>
      </c>
      <c r="E27" s="8">
        <f t="shared" si="0"/>
        <v>15505</v>
      </c>
      <c r="F27" s="8">
        <f t="shared" si="0"/>
        <v>237</v>
      </c>
      <c r="G27" s="8">
        <f t="shared" si="0"/>
        <v>149</v>
      </c>
      <c r="H27" s="8">
        <f t="shared" si="0"/>
        <v>386</v>
      </c>
      <c r="I27" s="8">
        <f t="shared" si="0"/>
        <v>6470</v>
      </c>
      <c r="J27" s="8">
        <f t="shared" si="0"/>
        <v>9421</v>
      </c>
      <c r="K27" s="8">
        <f t="shared" si="0"/>
        <v>15891</v>
      </c>
    </row>
    <row r="30" spans="1:11">
      <c r="A30" s="1" t="s">
        <v>39</v>
      </c>
      <c r="B30" s="1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3" t="s">
        <v>1</v>
      </c>
      <c r="B31" s="3" t="s">
        <v>2</v>
      </c>
      <c r="C31" s="3" t="s">
        <v>3</v>
      </c>
      <c r="D31" s="3"/>
      <c r="E31" s="3"/>
      <c r="F31" s="3" t="s">
        <v>4</v>
      </c>
      <c r="G31" s="3"/>
      <c r="H31" s="3"/>
      <c r="I31" s="3" t="s">
        <v>5</v>
      </c>
      <c r="J31" s="3"/>
      <c r="K31" s="3"/>
    </row>
    <row r="32" spans="1:11">
      <c r="A32" s="3"/>
      <c r="B32" s="3"/>
      <c r="C32" s="4" t="s">
        <v>6</v>
      </c>
      <c r="D32" s="4" t="s">
        <v>7</v>
      </c>
      <c r="E32" s="4" t="s">
        <v>8</v>
      </c>
      <c r="F32" s="4" t="s">
        <v>6</v>
      </c>
      <c r="G32" s="4" t="s">
        <v>7</v>
      </c>
      <c r="H32" s="4" t="s">
        <v>8</v>
      </c>
      <c r="I32" s="4" t="s">
        <v>6</v>
      </c>
      <c r="J32" s="4" t="s">
        <v>7</v>
      </c>
      <c r="K32" s="4" t="s">
        <v>8</v>
      </c>
    </row>
    <row r="33" spans="1:11">
      <c r="A33" s="5" t="s">
        <v>38</v>
      </c>
      <c r="B33" s="6" t="s">
        <v>15</v>
      </c>
      <c r="C33" s="14">
        <v>0</v>
      </c>
      <c r="D33" s="14">
        <v>7</v>
      </c>
      <c r="E33" s="14">
        <v>7</v>
      </c>
      <c r="F33" s="14">
        <v>0</v>
      </c>
      <c r="G33" s="14">
        <v>0</v>
      </c>
      <c r="H33" s="14">
        <v>0</v>
      </c>
      <c r="I33" s="14">
        <v>0</v>
      </c>
      <c r="J33" s="14">
        <v>7</v>
      </c>
      <c r="K33" s="14">
        <v>7</v>
      </c>
    </row>
    <row r="34" spans="1:11">
      <c r="A34" s="5"/>
      <c r="B34" s="6" t="s">
        <v>10</v>
      </c>
      <c r="C34" s="14">
        <v>368</v>
      </c>
      <c r="D34" s="14">
        <v>646</v>
      </c>
      <c r="E34" s="14">
        <v>1014</v>
      </c>
      <c r="F34" s="14">
        <v>8</v>
      </c>
      <c r="G34" s="14">
        <v>5</v>
      </c>
      <c r="H34" s="14">
        <v>13</v>
      </c>
      <c r="I34" s="14">
        <v>376</v>
      </c>
      <c r="J34" s="14">
        <v>651</v>
      </c>
      <c r="K34" s="14">
        <v>1027</v>
      </c>
    </row>
    <row r="35" spans="1:11">
      <c r="A35" s="5"/>
      <c r="B35" s="6" t="s">
        <v>11</v>
      </c>
      <c r="C35" s="14">
        <v>51</v>
      </c>
      <c r="D35" s="14">
        <v>109</v>
      </c>
      <c r="E35" s="14">
        <v>160</v>
      </c>
      <c r="F35" s="14">
        <v>1</v>
      </c>
      <c r="G35" s="14">
        <v>2</v>
      </c>
      <c r="H35" s="14">
        <v>3</v>
      </c>
      <c r="I35" s="14">
        <v>52</v>
      </c>
      <c r="J35" s="14">
        <v>111</v>
      </c>
      <c r="K35" s="14">
        <v>163</v>
      </c>
    </row>
    <row r="36" spans="1:11">
      <c r="A36" s="5"/>
      <c r="B36" s="6" t="s">
        <v>12</v>
      </c>
      <c r="C36" s="14">
        <v>0</v>
      </c>
      <c r="D36" s="14">
        <v>428</v>
      </c>
      <c r="E36" s="14">
        <v>428</v>
      </c>
      <c r="F36" s="14">
        <v>0</v>
      </c>
      <c r="G36" s="14">
        <v>6</v>
      </c>
      <c r="H36" s="14">
        <v>6</v>
      </c>
      <c r="I36" s="14">
        <v>0</v>
      </c>
      <c r="J36" s="14">
        <v>434</v>
      </c>
      <c r="K36" s="14">
        <v>434</v>
      </c>
    </row>
    <row r="37" spans="1:11">
      <c r="A37" s="5" t="s">
        <v>13</v>
      </c>
      <c r="B37" s="6" t="s">
        <v>14</v>
      </c>
      <c r="C37" s="14">
        <v>204</v>
      </c>
      <c r="D37" s="14">
        <v>966</v>
      </c>
      <c r="E37" s="14">
        <v>1170</v>
      </c>
      <c r="F37" s="14">
        <v>0</v>
      </c>
      <c r="G37" s="14">
        <v>7</v>
      </c>
      <c r="H37" s="14">
        <v>7</v>
      </c>
      <c r="I37" s="14">
        <v>204</v>
      </c>
      <c r="J37" s="14">
        <v>973</v>
      </c>
      <c r="K37" s="14">
        <v>1177</v>
      </c>
    </row>
    <row r="38" spans="1:11">
      <c r="A38" s="5"/>
      <c r="B38" s="6" t="s">
        <v>15</v>
      </c>
      <c r="C38" s="14">
        <v>158</v>
      </c>
      <c r="D38" s="14">
        <v>146</v>
      </c>
      <c r="E38" s="14">
        <v>304</v>
      </c>
      <c r="F38" s="14">
        <v>0</v>
      </c>
      <c r="G38" s="14">
        <v>2</v>
      </c>
      <c r="H38" s="14">
        <v>2</v>
      </c>
      <c r="I38" s="14">
        <v>158</v>
      </c>
      <c r="J38" s="14">
        <v>148</v>
      </c>
      <c r="K38" s="14">
        <v>306</v>
      </c>
    </row>
    <row r="39" spans="1:11">
      <c r="A39" s="5"/>
      <c r="B39" s="6" t="s">
        <v>16</v>
      </c>
      <c r="C39" s="14">
        <v>701</v>
      </c>
      <c r="D39" s="14">
        <v>266</v>
      </c>
      <c r="E39" s="14">
        <v>967</v>
      </c>
      <c r="F39" s="14">
        <v>13</v>
      </c>
      <c r="G39" s="14">
        <v>4</v>
      </c>
      <c r="H39" s="14">
        <v>17</v>
      </c>
      <c r="I39" s="14">
        <v>714</v>
      </c>
      <c r="J39" s="14">
        <v>270</v>
      </c>
      <c r="K39" s="14">
        <v>984</v>
      </c>
    </row>
    <row r="40" spans="1:11">
      <c r="A40" s="5"/>
      <c r="B40" s="6" t="s">
        <v>17</v>
      </c>
      <c r="C40" s="14">
        <v>555</v>
      </c>
      <c r="D40" s="14">
        <v>278</v>
      </c>
      <c r="E40" s="14">
        <v>833</v>
      </c>
      <c r="F40" s="14">
        <v>71</v>
      </c>
      <c r="G40" s="14">
        <v>39</v>
      </c>
      <c r="H40" s="14">
        <v>110</v>
      </c>
      <c r="I40" s="14">
        <v>626</v>
      </c>
      <c r="J40" s="14">
        <v>317</v>
      </c>
      <c r="K40" s="14">
        <v>943</v>
      </c>
    </row>
    <row r="41" spans="1:11">
      <c r="A41" s="5"/>
      <c r="B41" s="6" t="s">
        <v>18</v>
      </c>
      <c r="C41" s="14">
        <v>117</v>
      </c>
      <c r="D41" s="14">
        <v>0</v>
      </c>
      <c r="E41" s="14">
        <v>117</v>
      </c>
      <c r="F41" s="14">
        <v>0</v>
      </c>
      <c r="G41" s="14">
        <v>0</v>
      </c>
      <c r="H41" s="14">
        <v>0</v>
      </c>
      <c r="I41" s="14">
        <v>117</v>
      </c>
      <c r="J41" s="14">
        <v>0</v>
      </c>
      <c r="K41" s="14">
        <v>117</v>
      </c>
    </row>
    <row r="42" spans="1:11">
      <c r="A42" s="5"/>
      <c r="B42" s="6" t="s">
        <v>19</v>
      </c>
      <c r="C42" s="14">
        <v>157</v>
      </c>
      <c r="D42" s="14">
        <v>112</v>
      </c>
      <c r="E42" s="14">
        <v>269</v>
      </c>
      <c r="F42" s="14">
        <v>2</v>
      </c>
      <c r="G42" s="14">
        <v>0</v>
      </c>
      <c r="H42" s="14">
        <v>2</v>
      </c>
      <c r="I42" s="14">
        <v>159</v>
      </c>
      <c r="J42" s="14">
        <v>112</v>
      </c>
      <c r="K42" s="14">
        <v>271</v>
      </c>
    </row>
    <row r="43" spans="1:11">
      <c r="A43" s="5"/>
      <c r="B43" s="6" t="s">
        <v>20</v>
      </c>
      <c r="C43" s="14">
        <v>1027</v>
      </c>
      <c r="D43" s="14">
        <v>1490</v>
      </c>
      <c r="E43" s="14">
        <v>2517</v>
      </c>
      <c r="F43" s="14">
        <v>14</v>
      </c>
      <c r="G43" s="14">
        <v>15</v>
      </c>
      <c r="H43" s="14">
        <v>29</v>
      </c>
      <c r="I43" s="14">
        <v>1041</v>
      </c>
      <c r="J43" s="14">
        <v>1505</v>
      </c>
      <c r="K43" s="14">
        <v>2546</v>
      </c>
    </row>
    <row r="44" spans="1:11">
      <c r="A44" s="5"/>
      <c r="B44" s="6" t="s">
        <v>21</v>
      </c>
      <c r="C44" s="14">
        <v>298</v>
      </c>
      <c r="D44" s="14">
        <v>115</v>
      </c>
      <c r="E44" s="14">
        <v>431</v>
      </c>
      <c r="F44" s="14">
        <v>1</v>
      </c>
      <c r="G44" s="14">
        <v>1</v>
      </c>
      <c r="H44" s="14">
        <v>2</v>
      </c>
      <c r="I44" s="14">
        <v>299</v>
      </c>
      <c r="J44" s="14">
        <v>116</v>
      </c>
      <c r="K44" s="14">
        <v>415</v>
      </c>
    </row>
    <row r="45" spans="1:11">
      <c r="A45" s="5"/>
      <c r="B45" s="6" t="s">
        <v>22</v>
      </c>
      <c r="C45" s="14">
        <v>705</v>
      </c>
      <c r="D45" s="14">
        <v>1366</v>
      </c>
      <c r="E45" s="14">
        <v>2071</v>
      </c>
      <c r="F45" s="14">
        <v>42</v>
      </c>
      <c r="G45" s="14">
        <v>49</v>
      </c>
      <c r="H45" s="14">
        <v>91</v>
      </c>
      <c r="I45" s="14">
        <v>747</v>
      </c>
      <c r="J45" s="14">
        <v>1415</v>
      </c>
      <c r="K45" s="14">
        <v>2162</v>
      </c>
    </row>
    <row r="46" spans="1:11">
      <c r="A46" s="5"/>
      <c r="B46" s="6" t="s">
        <v>23</v>
      </c>
      <c r="C46" s="14">
        <v>682</v>
      </c>
      <c r="D46" s="14">
        <v>2623</v>
      </c>
      <c r="E46" s="14">
        <v>3305</v>
      </c>
      <c r="F46" s="14">
        <v>8</v>
      </c>
      <c r="G46" s="14">
        <v>34</v>
      </c>
      <c r="H46" s="14">
        <v>42</v>
      </c>
      <c r="I46" s="14">
        <v>690</v>
      </c>
      <c r="J46" s="14">
        <v>2657</v>
      </c>
      <c r="K46" s="14">
        <v>3347</v>
      </c>
    </row>
    <row r="47" spans="1:11">
      <c r="A47" s="5"/>
      <c r="B47" s="6" t="s">
        <v>24</v>
      </c>
      <c r="C47" s="14">
        <v>278</v>
      </c>
      <c r="D47" s="14">
        <v>0</v>
      </c>
      <c r="E47" s="14">
        <v>278</v>
      </c>
      <c r="F47" s="14">
        <v>58</v>
      </c>
      <c r="G47" s="14">
        <v>0</v>
      </c>
      <c r="H47" s="14">
        <v>58</v>
      </c>
      <c r="I47" s="14">
        <v>336</v>
      </c>
      <c r="J47" s="14">
        <v>0</v>
      </c>
      <c r="K47" s="14">
        <v>336</v>
      </c>
    </row>
    <row r="48" spans="1:11">
      <c r="A48" s="5"/>
      <c r="B48" s="6" t="s">
        <v>25</v>
      </c>
      <c r="C48" s="14">
        <v>116</v>
      </c>
      <c r="D48" s="14">
        <v>0</v>
      </c>
      <c r="E48" s="14">
        <v>116</v>
      </c>
      <c r="F48" s="14">
        <v>0</v>
      </c>
      <c r="G48" s="14">
        <v>0</v>
      </c>
      <c r="H48" s="14">
        <v>0</v>
      </c>
      <c r="I48" s="14">
        <v>116</v>
      </c>
      <c r="J48" s="14">
        <v>0</v>
      </c>
      <c r="K48" s="14">
        <v>116</v>
      </c>
    </row>
    <row r="49" spans="1:11">
      <c r="A49" s="5"/>
      <c r="B49" s="6" t="s">
        <v>26</v>
      </c>
      <c r="C49" s="14">
        <v>64</v>
      </c>
      <c r="D49" s="14">
        <v>84</v>
      </c>
      <c r="E49" s="14">
        <v>148</v>
      </c>
      <c r="F49" s="14">
        <v>7</v>
      </c>
      <c r="G49" s="14">
        <v>8</v>
      </c>
      <c r="H49" s="14">
        <v>15</v>
      </c>
      <c r="I49" s="14">
        <v>71</v>
      </c>
      <c r="J49" s="14">
        <v>92</v>
      </c>
      <c r="K49" s="14">
        <v>163</v>
      </c>
    </row>
    <row r="50" spans="1:11">
      <c r="A50" s="5"/>
      <c r="B50" s="6" t="s">
        <v>27</v>
      </c>
      <c r="C50" s="14">
        <v>137</v>
      </c>
      <c r="D50" s="14">
        <v>370</v>
      </c>
      <c r="E50" s="14">
        <v>507</v>
      </c>
      <c r="F50" s="14">
        <v>3</v>
      </c>
      <c r="G50" s="14">
        <v>6</v>
      </c>
      <c r="H50" s="14">
        <v>9</v>
      </c>
      <c r="I50" s="14">
        <v>140</v>
      </c>
      <c r="J50" s="14">
        <v>376</v>
      </c>
      <c r="K50" s="14">
        <v>516</v>
      </c>
    </row>
    <row r="51" spans="1:11">
      <c r="A51" s="6" t="s">
        <v>28</v>
      </c>
      <c r="B51" s="6" t="s">
        <v>14</v>
      </c>
      <c r="C51" s="14">
        <v>2</v>
      </c>
      <c r="D51" s="14">
        <v>5</v>
      </c>
      <c r="E51" s="14">
        <v>7</v>
      </c>
      <c r="F51" s="14">
        <v>0</v>
      </c>
      <c r="G51" s="14">
        <v>0</v>
      </c>
      <c r="H51" s="14">
        <v>0</v>
      </c>
      <c r="I51" s="14">
        <v>2</v>
      </c>
      <c r="J51" s="14">
        <v>5</v>
      </c>
      <c r="K51" s="14">
        <v>7</v>
      </c>
    </row>
    <row r="52" spans="1:11">
      <c r="A52" s="5" t="s">
        <v>29</v>
      </c>
      <c r="B52" s="6" t="s">
        <v>14</v>
      </c>
      <c r="C52" s="14">
        <v>42</v>
      </c>
      <c r="D52" s="14">
        <v>61</v>
      </c>
      <c r="E52" s="14">
        <v>103</v>
      </c>
      <c r="F52" s="14">
        <v>0</v>
      </c>
      <c r="G52" s="14">
        <v>1</v>
      </c>
      <c r="H52" s="14">
        <v>1</v>
      </c>
      <c r="I52" s="14">
        <v>42</v>
      </c>
      <c r="J52" s="14">
        <v>62</v>
      </c>
      <c r="K52" s="14">
        <v>104</v>
      </c>
    </row>
    <row r="53" spans="1:11">
      <c r="A53" s="5"/>
      <c r="B53" s="6" t="s">
        <v>17</v>
      </c>
      <c r="C53" s="14">
        <v>30</v>
      </c>
      <c r="D53" s="14">
        <v>0</v>
      </c>
      <c r="E53" s="14">
        <v>30</v>
      </c>
      <c r="F53" s="14">
        <v>6</v>
      </c>
      <c r="G53" s="14">
        <v>0</v>
      </c>
      <c r="H53" s="14">
        <v>6</v>
      </c>
      <c r="I53" s="14">
        <v>36</v>
      </c>
      <c r="J53" s="14">
        <v>0</v>
      </c>
      <c r="K53" s="14">
        <v>36</v>
      </c>
    </row>
    <row r="54" spans="1:11">
      <c r="A54" s="5"/>
      <c r="B54" s="6" t="s">
        <v>20</v>
      </c>
      <c r="C54" s="14">
        <v>11</v>
      </c>
      <c r="D54" s="14">
        <v>5</v>
      </c>
      <c r="E54" s="14">
        <v>16</v>
      </c>
      <c r="F54" s="14">
        <v>0</v>
      </c>
      <c r="G54" s="14">
        <v>0</v>
      </c>
      <c r="H54" s="14">
        <v>0</v>
      </c>
      <c r="I54" s="14">
        <v>11</v>
      </c>
      <c r="J54" s="14">
        <v>5</v>
      </c>
      <c r="K54" s="14">
        <v>16</v>
      </c>
    </row>
    <row r="55" spans="1:11">
      <c r="A55" s="5"/>
      <c r="B55" s="6" t="s">
        <v>30</v>
      </c>
      <c r="C55" s="14">
        <v>0</v>
      </c>
      <c r="D55" s="14">
        <v>9</v>
      </c>
      <c r="E55" s="14">
        <v>9</v>
      </c>
      <c r="F55" s="14">
        <v>0</v>
      </c>
      <c r="G55" s="14">
        <v>0</v>
      </c>
      <c r="H55" s="14">
        <v>0</v>
      </c>
      <c r="I55" s="14">
        <v>0</v>
      </c>
      <c r="J55" s="14">
        <v>9</v>
      </c>
      <c r="K55" s="14">
        <v>9</v>
      </c>
    </row>
    <row r="56" spans="1:11">
      <c r="A56" s="7" t="s">
        <v>31</v>
      </c>
      <c r="B56" s="7"/>
      <c r="C56" s="8">
        <f>SUM(C33:C55)</f>
        <v>5703</v>
      </c>
      <c r="D56" s="8">
        <f t="shared" ref="D56:K56" si="1">SUM(D33:D55)</f>
        <v>9086</v>
      </c>
      <c r="E56" s="8">
        <f t="shared" si="1"/>
        <v>14807</v>
      </c>
      <c r="F56" s="8">
        <f t="shared" si="1"/>
        <v>234</v>
      </c>
      <c r="G56" s="8">
        <f t="shared" si="1"/>
        <v>179</v>
      </c>
      <c r="H56" s="8">
        <f t="shared" si="1"/>
        <v>413</v>
      </c>
      <c r="I56" s="8">
        <f t="shared" si="1"/>
        <v>5937</v>
      </c>
      <c r="J56" s="8">
        <f t="shared" si="1"/>
        <v>9265</v>
      </c>
      <c r="K56" s="8">
        <f t="shared" si="1"/>
        <v>15202</v>
      </c>
    </row>
    <row r="59" spans="1:11">
      <c r="A59" s="1" t="s">
        <v>40</v>
      </c>
      <c r="B59" s="1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3" t="s">
        <v>1</v>
      </c>
      <c r="B60" s="3" t="s">
        <v>2</v>
      </c>
      <c r="C60" s="3" t="s">
        <v>3</v>
      </c>
      <c r="D60" s="3"/>
      <c r="E60" s="3"/>
      <c r="F60" s="3" t="s">
        <v>4</v>
      </c>
      <c r="G60" s="3"/>
      <c r="H60" s="3"/>
      <c r="I60" s="3" t="s">
        <v>5</v>
      </c>
      <c r="J60" s="3"/>
      <c r="K60" s="3"/>
    </row>
    <row r="61" spans="1:11">
      <c r="A61" s="3"/>
      <c r="B61" s="3"/>
      <c r="C61" s="4" t="s">
        <v>6</v>
      </c>
      <c r="D61" s="4" t="s">
        <v>7</v>
      </c>
      <c r="E61" s="4" t="s">
        <v>8</v>
      </c>
      <c r="F61" s="4" t="s">
        <v>6</v>
      </c>
      <c r="G61" s="4" t="s">
        <v>7</v>
      </c>
      <c r="H61" s="4" t="s">
        <v>8</v>
      </c>
      <c r="I61" s="4" t="s">
        <v>6</v>
      </c>
      <c r="J61" s="4" t="s">
        <v>7</v>
      </c>
      <c r="K61" s="4" t="s">
        <v>8</v>
      </c>
    </row>
    <row r="62" spans="1:11">
      <c r="A62" s="5" t="s">
        <v>9</v>
      </c>
      <c r="B62" s="6" t="s">
        <v>10</v>
      </c>
      <c r="C62" s="14">
        <v>10</v>
      </c>
      <c r="D62" s="14">
        <v>128</v>
      </c>
      <c r="E62" s="14">
        <v>138</v>
      </c>
      <c r="F62" s="14">
        <v>0</v>
      </c>
      <c r="G62" s="14">
        <v>3</v>
      </c>
      <c r="H62" s="14">
        <v>3</v>
      </c>
      <c r="I62" s="14">
        <v>10</v>
      </c>
      <c r="J62" s="14">
        <v>131</v>
      </c>
      <c r="K62" s="14">
        <v>141</v>
      </c>
    </row>
    <row r="63" spans="1:11">
      <c r="A63" s="5"/>
      <c r="B63" s="6" t="s">
        <v>11</v>
      </c>
      <c r="C63" s="14">
        <v>14</v>
      </c>
      <c r="D63" s="14">
        <v>0</v>
      </c>
      <c r="E63" s="14">
        <v>14</v>
      </c>
      <c r="F63" s="14">
        <v>0</v>
      </c>
      <c r="G63" s="14">
        <v>0</v>
      </c>
      <c r="H63" s="14">
        <v>0</v>
      </c>
      <c r="I63" s="14">
        <v>14</v>
      </c>
      <c r="J63" s="14">
        <v>0</v>
      </c>
      <c r="K63" s="14">
        <v>14</v>
      </c>
    </row>
    <row r="64" spans="1:11">
      <c r="A64" s="5"/>
      <c r="B64" s="6" t="s">
        <v>12</v>
      </c>
      <c r="C64" s="14">
        <v>0</v>
      </c>
      <c r="D64" s="14">
        <v>35</v>
      </c>
      <c r="E64" s="14">
        <v>35</v>
      </c>
      <c r="F64" s="14">
        <v>0</v>
      </c>
      <c r="G64" s="14">
        <v>0</v>
      </c>
      <c r="H64" s="14">
        <v>0</v>
      </c>
      <c r="I64" s="14">
        <v>0</v>
      </c>
      <c r="J64" s="14">
        <v>35</v>
      </c>
      <c r="K64" s="14">
        <v>35</v>
      </c>
    </row>
    <row r="65" spans="1:11">
      <c r="A65" s="5" t="s">
        <v>13</v>
      </c>
      <c r="B65" s="6" t="s">
        <v>14</v>
      </c>
      <c r="C65" s="14">
        <v>86</v>
      </c>
      <c r="D65" s="14">
        <v>323</v>
      </c>
      <c r="E65" s="14">
        <v>409</v>
      </c>
      <c r="F65" s="14">
        <v>0</v>
      </c>
      <c r="G65" s="14">
        <v>2</v>
      </c>
      <c r="H65" s="14">
        <v>2</v>
      </c>
      <c r="I65" s="14">
        <v>86</v>
      </c>
      <c r="J65" s="14">
        <v>325</v>
      </c>
      <c r="K65" s="14">
        <v>411</v>
      </c>
    </row>
    <row r="66" spans="1:11">
      <c r="A66" s="5"/>
      <c r="B66" s="6" t="s">
        <v>15</v>
      </c>
      <c r="C66" s="14">
        <v>28</v>
      </c>
      <c r="D66" s="14">
        <v>13</v>
      </c>
      <c r="E66" s="14">
        <v>41</v>
      </c>
      <c r="F66" s="14">
        <v>0</v>
      </c>
      <c r="G66" s="14">
        <v>0</v>
      </c>
      <c r="H66" s="14">
        <v>0</v>
      </c>
      <c r="I66" s="14">
        <v>28</v>
      </c>
      <c r="J66" s="14">
        <v>13</v>
      </c>
      <c r="K66" s="14">
        <v>41</v>
      </c>
    </row>
    <row r="67" spans="1:11">
      <c r="A67" s="5"/>
      <c r="B67" s="6" t="s">
        <v>16</v>
      </c>
      <c r="C67" s="14">
        <v>138</v>
      </c>
      <c r="D67" s="14">
        <v>85</v>
      </c>
      <c r="E67" s="14">
        <v>223</v>
      </c>
      <c r="F67" s="14">
        <v>5</v>
      </c>
      <c r="G67" s="14">
        <v>1</v>
      </c>
      <c r="H67" s="14">
        <v>6</v>
      </c>
      <c r="I67" s="14">
        <v>143</v>
      </c>
      <c r="J67" s="14">
        <v>86</v>
      </c>
      <c r="K67" s="14">
        <v>229</v>
      </c>
    </row>
    <row r="68" spans="1:11">
      <c r="A68" s="5"/>
      <c r="B68" s="6" t="s">
        <v>17</v>
      </c>
      <c r="C68" s="14">
        <v>137</v>
      </c>
      <c r="D68" s="14">
        <v>48</v>
      </c>
      <c r="E68" s="14">
        <v>185</v>
      </c>
      <c r="F68" s="14">
        <v>11</v>
      </c>
      <c r="G68" s="14">
        <v>12</v>
      </c>
      <c r="H68" s="14">
        <v>23</v>
      </c>
      <c r="I68" s="14">
        <v>148</v>
      </c>
      <c r="J68" s="14">
        <v>60</v>
      </c>
      <c r="K68" s="14">
        <v>208</v>
      </c>
    </row>
    <row r="69" spans="1:11">
      <c r="A69" s="5"/>
      <c r="B69" s="6" t="s">
        <v>18</v>
      </c>
      <c r="C69" s="14">
        <v>65</v>
      </c>
      <c r="D69" s="14">
        <v>0</v>
      </c>
      <c r="E69" s="14">
        <v>65</v>
      </c>
      <c r="F69" s="14">
        <v>0</v>
      </c>
      <c r="G69" s="14">
        <v>0</v>
      </c>
      <c r="H69" s="14">
        <v>0</v>
      </c>
      <c r="I69" s="14">
        <v>65</v>
      </c>
      <c r="J69" s="14">
        <v>0</v>
      </c>
      <c r="K69" s="14">
        <v>65</v>
      </c>
    </row>
    <row r="70" spans="1:11">
      <c r="A70" s="5"/>
      <c r="B70" s="6" t="s">
        <v>19</v>
      </c>
      <c r="C70" s="14">
        <v>14</v>
      </c>
      <c r="D70" s="14">
        <v>8</v>
      </c>
      <c r="E70" s="14">
        <v>22</v>
      </c>
      <c r="F70" s="14">
        <v>0</v>
      </c>
      <c r="G70" s="14">
        <v>0</v>
      </c>
      <c r="H70" s="14">
        <v>0</v>
      </c>
      <c r="I70" s="14">
        <v>14</v>
      </c>
      <c r="J70" s="14">
        <v>8</v>
      </c>
      <c r="K70" s="14">
        <v>22</v>
      </c>
    </row>
    <row r="71" spans="1:11">
      <c r="A71" s="5"/>
      <c r="B71" s="6" t="s">
        <v>20</v>
      </c>
      <c r="C71" s="14">
        <v>403</v>
      </c>
      <c r="D71" s="14">
        <v>408</v>
      </c>
      <c r="E71" s="14">
        <v>811</v>
      </c>
      <c r="F71" s="14">
        <v>7</v>
      </c>
      <c r="G71" s="14">
        <v>2</v>
      </c>
      <c r="H71" s="14">
        <v>9</v>
      </c>
      <c r="I71" s="14">
        <v>410</v>
      </c>
      <c r="J71" s="14">
        <v>410</v>
      </c>
      <c r="K71" s="14">
        <v>820</v>
      </c>
    </row>
    <row r="72" spans="1:11">
      <c r="A72" s="5"/>
      <c r="B72" s="6" t="s">
        <v>21</v>
      </c>
      <c r="C72" s="14">
        <v>147</v>
      </c>
      <c r="D72" s="14">
        <v>8</v>
      </c>
      <c r="E72" s="14">
        <v>155</v>
      </c>
      <c r="F72" s="14">
        <v>1</v>
      </c>
      <c r="G72" s="14">
        <v>0</v>
      </c>
      <c r="H72" s="14">
        <v>1</v>
      </c>
      <c r="I72" s="14">
        <v>148</v>
      </c>
      <c r="J72" s="14">
        <v>8</v>
      </c>
      <c r="K72" s="14">
        <v>156</v>
      </c>
    </row>
    <row r="73" spans="1:11">
      <c r="A73" s="5"/>
      <c r="B73" s="6" t="s">
        <v>22</v>
      </c>
      <c r="C73" s="14">
        <v>217</v>
      </c>
      <c r="D73" s="14">
        <v>241</v>
      </c>
      <c r="E73" s="14">
        <v>458</v>
      </c>
      <c r="F73" s="14">
        <v>18</v>
      </c>
      <c r="G73" s="14">
        <v>10</v>
      </c>
      <c r="H73" s="14">
        <v>28</v>
      </c>
      <c r="I73" s="14">
        <v>235</v>
      </c>
      <c r="J73" s="14">
        <v>251</v>
      </c>
      <c r="K73" s="14">
        <v>486</v>
      </c>
    </row>
    <row r="74" spans="1:11">
      <c r="A74" s="5"/>
      <c r="B74" s="6" t="s">
        <v>23</v>
      </c>
      <c r="C74" s="14">
        <v>252</v>
      </c>
      <c r="D74" s="14">
        <v>718</v>
      </c>
      <c r="E74" s="14">
        <v>970</v>
      </c>
      <c r="F74" s="14">
        <v>0</v>
      </c>
      <c r="G74" s="14">
        <v>15</v>
      </c>
      <c r="H74" s="14">
        <v>15</v>
      </c>
      <c r="I74" s="14">
        <v>252</v>
      </c>
      <c r="J74" s="14">
        <v>733</v>
      </c>
      <c r="K74" s="14">
        <v>985</v>
      </c>
    </row>
    <row r="75" spans="1:11">
      <c r="A75" s="5"/>
      <c r="B75" s="6" t="s">
        <v>24</v>
      </c>
      <c r="C75" s="14">
        <v>189</v>
      </c>
      <c r="D75" s="14">
        <v>0</v>
      </c>
      <c r="E75" s="14">
        <v>189</v>
      </c>
      <c r="F75" s="14">
        <v>23</v>
      </c>
      <c r="G75" s="14">
        <v>0</v>
      </c>
      <c r="H75" s="14">
        <v>23</v>
      </c>
      <c r="I75" s="14">
        <v>212</v>
      </c>
      <c r="J75" s="14">
        <v>0</v>
      </c>
      <c r="K75" s="14">
        <v>212</v>
      </c>
    </row>
    <row r="76" spans="1:11">
      <c r="A76" s="5"/>
      <c r="B76" s="6" t="s">
        <v>25</v>
      </c>
      <c r="C76" s="14">
        <v>13</v>
      </c>
      <c r="D76" s="14">
        <v>0</v>
      </c>
      <c r="E76" s="14">
        <v>13</v>
      </c>
      <c r="F76" s="14">
        <v>0</v>
      </c>
      <c r="G76" s="14">
        <v>0</v>
      </c>
      <c r="H76" s="14">
        <v>0</v>
      </c>
      <c r="I76" s="14">
        <v>13</v>
      </c>
      <c r="J76" s="14">
        <v>0</v>
      </c>
      <c r="K76" s="14">
        <v>13</v>
      </c>
    </row>
    <row r="77" spans="1:11">
      <c r="A77" s="5"/>
      <c r="B77" s="6" t="s">
        <v>26</v>
      </c>
      <c r="C77" s="14">
        <v>1</v>
      </c>
      <c r="D77" s="14">
        <v>31</v>
      </c>
      <c r="E77" s="14">
        <v>32</v>
      </c>
      <c r="F77" s="14">
        <v>0</v>
      </c>
      <c r="G77" s="14">
        <v>4</v>
      </c>
      <c r="H77" s="14">
        <v>4</v>
      </c>
      <c r="I77" s="14">
        <v>1</v>
      </c>
      <c r="J77" s="14">
        <v>35</v>
      </c>
      <c r="K77" s="14">
        <v>36</v>
      </c>
    </row>
    <row r="78" spans="1:11">
      <c r="A78" s="5"/>
      <c r="B78" s="6" t="s">
        <v>27</v>
      </c>
      <c r="C78" s="14">
        <v>24</v>
      </c>
      <c r="D78" s="14">
        <v>77</v>
      </c>
      <c r="E78" s="14">
        <v>101</v>
      </c>
      <c r="F78" s="14">
        <v>0</v>
      </c>
      <c r="G78" s="14">
        <v>0</v>
      </c>
      <c r="H78" s="14">
        <v>0</v>
      </c>
      <c r="I78" s="14">
        <v>24</v>
      </c>
      <c r="J78" s="14">
        <v>77</v>
      </c>
      <c r="K78" s="14">
        <v>101</v>
      </c>
    </row>
    <row r="79" spans="1:11">
      <c r="A79" s="7" t="s">
        <v>31</v>
      </c>
      <c r="B79" s="7"/>
      <c r="C79" s="8">
        <f t="shared" ref="C79:K79" si="2">SUM(C62:C78)</f>
        <v>1738</v>
      </c>
      <c r="D79" s="8">
        <f t="shared" si="2"/>
        <v>2123</v>
      </c>
      <c r="E79" s="8">
        <f t="shared" si="2"/>
        <v>3861</v>
      </c>
      <c r="F79" s="8">
        <f t="shared" si="2"/>
        <v>65</v>
      </c>
      <c r="G79" s="8">
        <f t="shared" si="2"/>
        <v>49</v>
      </c>
      <c r="H79" s="8">
        <f t="shared" si="2"/>
        <v>114</v>
      </c>
      <c r="I79" s="8">
        <f t="shared" si="2"/>
        <v>1803</v>
      </c>
      <c r="J79" s="8">
        <f t="shared" si="2"/>
        <v>2172</v>
      </c>
      <c r="K79" s="8">
        <f t="shared" si="2"/>
        <v>3975</v>
      </c>
    </row>
  </sheetData>
  <mergeCells count="29">
    <mergeCell ref="I60:K60"/>
    <mergeCell ref="A62:A64"/>
    <mergeCell ref="A65:A78"/>
    <mergeCell ref="A79:B79"/>
    <mergeCell ref="A56:B56"/>
    <mergeCell ref="A59:B59"/>
    <mergeCell ref="A60:A61"/>
    <mergeCell ref="B60:B61"/>
    <mergeCell ref="C60:E60"/>
    <mergeCell ref="F60:H60"/>
    <mergeCell ref="C31:E31"/>
    <mergeCell ref="F31:H31"/>
    <mergeCell ref="I31:K31"/>
    <mergeCell ref="A33:A36"/>
    <mergeCell ref="A37:A50"/>
    <mergeCell ref="A52:A55"/>
    <mergeCell ref="A4:A7"/>
    <mergeCell ref="A8:A21"/>
    <mergeCell ref="A23:A26"/>
    <mergeCell ref="A27:B27"/>
    <mergeCell ref="A30:B30"/>
    <mergeCell ref="A31:A32"/>
    <mergeCell ref="B31:B32"/>
    <mergeCell ref="A1:B1"/>
    <mergeCell ref="A2:A3"/>
    <mergeCell ref="B2:B3"/>
    <mergeCell ref="C2:E2"/>
    <mergeCell ref="F2:H2"/>
    <mergeCell ref="I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R127"/>
  <sheetViews>
    <sheetView rightToLeft="1" topLeftCell="A25" workbookViewId="0">
      <selection activeCell="M26" sqref="M26"/>
    </sheetView>
  </sheetViews>
  <sheetFormatPr defaultRowHeight="15"/>
  <cols>
    <col min="1" max="1" width="24.5703125" customWidth="1"/>
    <col min="2" max="2" width="28.7109375" customWidth="1"/>
    <col min="3" max="3" width="18.7109375" customWidth="1"/>
    <col min="16" max="16" width="17" customWidth="1"/>
  </cols>
  <sheetData>
    <row r="2" spans="1:18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8">
      <c r="A3" s="3" t="s">
        <v>1</v>
      </c>
      <c r="B3" s="3" t="s">
        <v>2</v>
      </c>
      <c r="C3" s="3" t="s">
        <v>41</v>
      </c>
      <c r="D3" s="3" t="s">
        <v>3</v>
      </c>
      <c r="E3" s="3"/>
      <c r="F3" s="3"/>
      <c r="G3" s="3" t="s">
        <v>4</v>
      </c>
      <c r="H3" s="3"/>
      <c r="I3" s="3"/>
      <c r="J3" s="3" t="s">
        <v>5</v>
      </c>
      <c r="K3" s="3"/>
      <c r="L3" s="3"/>
    </row>
    <row r="4" spans="1:18" ht="15.75" thickBot="1">
      <c r="A4" s="3"/>
      <c r="B4" s="3"/>
      <c r="C4" s="3"/>
      <c r="D4" s="4" t="s">
        <v>6</v>
      </c>
      <c r="E4" s="4" t="s">
        <v>7</v>
      </c>
      <c r="F4" s="4" t="s">
        <v>8</v>
      </c>
      <c r="G4" s="4" t="s">
        <v>6</v>
      </c>
      <c r="H4" s="4" t="s">
        <v>7</v>
      </c>
      <c r="I4" s="4" t="s">
        <v>8</v>
      </c>
      <c r="J4" s="4" t="s">
        <v>6</v>
      </c>
      <c r="K4" s="4" t="s">
        <v>7</v>
      </c>
      <c r="L4" s="4" t="s">
        <v>8</v>
      </c>
      <c r="P4" s="37"/>
      <c r="Q4" s="38" t="s">
        <v>6</v>
      </c>
      <c r="R4" s="38" t="s">
        <v>7</v>
      </c>
    </row>
    <row r="5" spans="1:18" ht="15.75" thickBot="1">
      <c r="A5" s="5" t="s">
        <v>9</v>
      </c>
      <c r="B5" s="5" t="s">
        <v>10</v>
      </c>
      <c r="C5" s="6" t="s">
        <v>42</v>
      </c>
      <c r="D5" s="14">
        <v>3</v>
      </c>
      <c r="E5" s="14">
        <v>61</v>
      </c>
      <c r="F5" s="14">
        <f>SUM(D5:E5)</f>
        <v>64</v>
      </c>
      <c r="G5" s="14">
        <v>0</v>
      </c>
      <c r="H5" s="14">
        <v>0</v>
      </c>
      <c r="I5" s="14">
        <f>SUM(G5:H5)</f>
        <v>0</v>
      </c>
      <c r="J5" s="14">
        <v>3</v>
      </c>
      <c r="K5" s="14">
        <v>61</v>
      </c>
      <c r="L5" s="14">
        <f>SUM(J5:K5)</f>
        <v>64</v>
      </c>
      <c r="P5" s="25" t="s">
        <v>33</v>
      </c>
      <c r="Q5" s="39">
        <v>48</v>
      </c>
      <c r="R5" s="39">
        <v>238</v>
      </c>
    </row>
    <row r="6" spans="1:18" ht="15.75" thickBot="1">
      <c r="A6" s="5"/>
      <c r="B6" s="5"/>
      <c r="C6" s="6" t="s">
        <v>43</v>
      </c>
      <c r="D6" s="14">
        <v>5</v>
      </c>
      <c r="E6" s="14">
        <v>0</v>
      </c>
      <c r="F6" s="14">
        <f>SUM(D6:E6)</f>
        <v>5</v>
      </c>
      <c r="G6" s="14">
        <v>0</v>
      </c>
      <c r="H6" s="14">
        <v>0</v>
      </c>
      <c r="I6" s="14">
        <f>SUM(G6:H6)</f>
        <v>0</v>
      </c>
      <c r="J6" s="14">
        <v>5</v>
      </c>
      <c r="K6" s="14">
        <v>0</v>
      </c>
      <c r="L6" s="14">
        <f>SUM(J6:K6)</f>
        <v>5</v>
      </c>
      <c r="P6" s="27" t="s">
        <v>97</v>
      </c>
      <c r="Q6" s="39">
        <v>718</v>
      </c>
      <c r="R6" s="39">
        <v>1259</v>
      </c>
    </row>
    <row r="7" spans="1:18" ht="15.75" thickBot="1">
      <c r="A7" s="5"/>
      <c r="B7" s="5"/>
      <c r="C7" s="6" t="s">
        <v>44</v>
      </c>
      <c r="D7" s="14">
        <v>3</v>
      </c>
      <c r="E7" s="14">
        <v>0</v>
      </c>
      <c r="F7" s="14">
        <f>SUM(D7:E7)</f>
        <v>3</v>
      </c>
      <c r="G7" s="14">
        <v>0</v>
      </c>
      <c r="H7" s="14">
        <v>0</v>
      </c>
      <c r="I7" s="14">
        <f>SUM(G7:H7)</f>
        <v>0</v>
      </c>
      <c r="J7" s="14">
        <v>3</v>
      </c>
      <c r="K7" s="14">
        <v>0</v>
      </c>
      <c r="L7" s="14">
        <f>SUM(J7:K7)</f>
        <v>3</v>
      </c>
      <c r="P7" s="25" t="s">
        <v>98</v>
      </c>
      <c r="Q7" s="36">
        <v>31</v>
      </c>
      <c r="R7" s="36">
        <v>69</v>
      </c>
    </row>
    <row r="8" spans="1:18">
      <c r="A8" s="5"/>
      <c r="B8" s="6" t="s">
        <v>11</v>
      </c>
      <c r="C8" s="6" t="s">
        <v>45</v>
      </c>
      <c r="D8" s="14">
        <v>5</v>
      </c>
      <c r="E8" s="14">
        <v>10</v>
      </c>
      <c r="F8" s="14">
        <f>SUM(D8:E8)</f>
        <v>15</v>
      </c>
      <c r="G8" s="14">
        <v>0</v>
      </c>
      <c r="H8" s="14">
        <v>0</v>
      </c>
      <c r="I8" s="14">
        <f>SUM(G8:H8)</f>
        <v>0</v>
      </c>
      <c r="J8" s="14">
        <v>5</v>
      </c>
      <c r="K8" s="14">
        <v>10</v>
      </c>
      <c r="L8" s="14">
        <f>SUM(J8:K8)</f>
        <v>15</v>
      </c>
      <c r="P8" s="30" t="s">
        <v>31</v>
      </c>
      <c r="Q8" s="30">
        <f>SUM(Q5:Q7)</f>
        <v>797</v>
      </c>
      <c r="R8" s="30">
        <f>SUM(R5:R7)</f>
        <v>1566</v>
      </c>
    </row>
    <row r="9" spans="1:18">
      <c r="A9" s="5"/>
      <c r="B9" s="6" t="s">
        <v>12</v>
      </c>
      <c r="C9" s="6" t="s">
        <v>46</v>
      </c>
      <c r="D9" s="14">
        <v>0</v>
      </c>
      <c r="E9" s="14">
        <v>40</v>
      </c>
      <c r="F9" s="14">
        <f>SUM(D9:E9)</f>
        <v>40</v>
      </c>
      <c r="G9" s="14">
        <v>0</v>
      </c>
      <c r="H9" s="14">
        <v>0</v>
      </c>
      <c r="I9" s="14">
        <f>SUM(G9:H9)</f>
        <v>0</v>
      </c>
      <c r="J9" s="14">
        <v>0</v>
      </c>
      <c r="K9" s="14">
        <v>40</v>
      </c>
      <c r="L9" s="14">
        <f>SUM(J9:K9)</f>
        <v>40</v>
      </c>
    </row>
    <row r="10" spans="1:18">
      <c r="A10" s="5" t="s">
        <v>13</v>
      </c>
      <c r="B10" s="5" t="s">
        <v>47</v>
      </c>
      <c r="C10" s="6" t="s">
        <v>42</v>
      </c>
      <c r="D10" s="14">
        <v>4</v>
      </c>
      <c r="E10" s="14">
        <v>43</v>
      </c>
      <c r="F10" s="14">
        <f>SUM(D10:E10)</f>
        <v>47</v>
      </c>
      <c r="G10" s="14">
        <v>1</v>
      </c>
      <c r="H10" s="14">
        <v>0</v>
      </c>
      <c r="I10" s="14">
        <f>SUM(G10:H10)</f>
        <v>1</v>
      </c>
      <c r="J10" s="14">
        <v>5</v>
      </c>
      <c r="K10" s="14">
        <v>43</v>
      </c>
      <c r="L10" s="14">
        <f>SUM(J10:K10)</f>
        <v>48</v>
      </c>
    </row>
    <row r="11" spans="1:18">
      <c r="A11" s="5"/>
      <c r="B11" s="5"/>
      <c r="C11" s="6" t="s">
        <v>48</v>
      </c>
      <c r="D11" s="14">
        <v>49</v>
      </c>
      <c r="E11" s="14">
        <v>149</v>
      </c>
      <c r="F11" s="14">
        <f>SUM(D11:E11)</f>
        <v>198</v>
      </c>
      <c r="G11" s="14">
        <v>0</v>
      </c>
      <c r="H11" s="14">
        <v>1</v>
      </c>
      <c r="I11" s="14">
        <f>SUM(G11:H11)</f>
        <v>1</v>
      </c>
      <c r="J11" s="14">
        <v>49</v>
      </c>
      <c r="K11" s="14">
        <v>150</v>
      </c>
      <c r="L11" s="14">
        <f>SUM(J11:K11)</f>
        <v>199</v>
      </c>
    </row>
    <row r="12" spans="1:18">
      <c r="A12" s="5"/>
      <c r="B12" s="5"/>
      <c r="C12" s="6" t="s">
        <v>49</v>
      </c>
      <c r="D12" s="14">
        <v>20</v>
      </c>
      <c r="E12" s="14">
        <v>0</v>
      </c>
      <c r="F12" s="14">
        <f>SUM(D12:E12)</f>
        <v>20</v>
      </c>
      <c r="G12" s="14">
        <v>0</v>
      </c>
      <c r="H12" s="14">
        <v>0</v>
      </c>
      <c r="I12" s="14">
        <f>SUM(G12:H12)</f>
        <v>0</v>
      </c>
      <c r="J12" s="14">
        <v>20</v>
      </c>
      <c r="K12" s="14">
        <v>0</v>
      </c>
      <c r="L12" s="14">
        <f>SUM(J12:K12)</f>
        <v>20</v>
      </c>
    </row>
    <row r="13" spans="1:18">
      <c r="A13" s="5"/>
      <c r="B13" s="5"/>
      <c r="C13" s="6" t="s">
        <v>50</v>
      </c>
      <c r="D13" s="19">
        <v>17</v>
      </c>
      <c r="E13" s="19">
        <v>0</v>
      </c>
      <c r="F13" s="14">
        <f>SUM(D13:E13)</f>
        <v>17</v>
      </c>
      <c r="G13" s="19">
        <v>2</v>
      </c>
      <c r="H13" s="19">
        <v>0</v>
      </c>
      <c r="I13" s="14">
        <f>SUM(G13:H13)</f>
        <v>2</v>
      </c>
      <c r="J13" s="19">
        <v>19</v>
      </c>
      <c r="K13" s="19">
        <v>0</v>
      </c>
      <c r="L13" s="14">
        <f>SUM(J13:K13)</f>
        <v>19</v>
      </c>
    </row>
    <row r="14" spans="1:18">
      <c r="A14" s="5"/>
      <c r="B14" s="5" t="s">
        <v>17</v>
      </c>
      <c r="C14" s="6" t="s">
        <v>51</v>
      </c>
      <c r="D14" s="19">
        <v>30</v>
      </c>
      <c r="E14" s="19">
        <v>0</v>
      </c>
      <c r="F14" s="14">
        <f>SUM(D14:E14)</f>
        <v>30</v>
      </c>
      <c r="G14" s="19">
        <v>0</v>
      </c>
      <c r="H14" s="19">
        <v>0</v>
      </c>
      <c r="I14" s="14">
        <f>SUM(G14:H14)</f>
        <v>0</v>
      </c>
      <c r="J14" s="19">
        <v>30</v>
      </c>
      <c r="K14" s="19">
        <v>0</v>
      </c>
      <c r="L14" s="14">
        <f>SUM(J14:K14)</f>
        <v>30</v>
      </c>
    </row>
    <row r="15" spans="1:18">
      <c r="A15" s="5"/>
      <c r="B15" s="5"/>
      <c r="C15" s="6" t="s">
        <v>52</v>
      </c>
      <c r="D15" s="19">
        <v>13</v>
      </c>
      <c r="E15" s="19">
        <v>0</v>
      </c>
      <c r="F15" s="14">
        <f>SUM(D15:E15)</f>
        <v>13</v>
      </c>
      <c r="G15" s="19">
        <v>10</v>
      </c>
      <c r="H15" s="19">
        <v>0</v>
      </c>
      <c r="I15" s="14">
        <f>SUM(G15:H15)</f>
        <v>10</v>
      </c>
      <c r="J15" s="19">
        <v>23</v>
      </c>
      <c r="K15" s="19">
        <v>0</v>
      </c>
      <c r="L15" s="14">
        <f>SUM(J15:K15)</f>
        <v>23</v>
      </c>
    </row>
    <row r="16" spans="1:18">
      <c r="A16" s="5"/>
      <c r="B16" s="5" t="s">
        <v>53</v>
      </c>
      <c r="C16" s="6" t="s">
        <v>54</v>
      </c>
      <c r="D16" s="19">
        <v>0</v>
      </c>
      <c r="E16" s="19">
        <v>30</v>
      </c>
      <c r="F16" s="14">
        <f>SUM(D16:E16)</f>
        <v>30</v>
      </c>
      <c r="G16" s="19">
        <v>0</v>
      </c>
      <c r="H16" s="19">
        <v>0</v>
      </c>
      <c r="I16" s="14">
        <f>SUM(G16:H16)</f>
        <v>0</v>
      </c>
      <c r="J16" s="19">
        <v>0</v>
      </c>
      <c r="K16" s="19">
        <v>30</v>
      </c>
      <c r="L16" s="14">
        <f>SUM(J16:K16)</f>
        <v>30</v>
      </c>
    </row>
    <row r="17" spans="1:12">
      <c r="A17" s="5"/>
      <c r="B17" s="5"/>
      <c r="C17" s="6" t="s">
        <v>55</v>
      </c>
      <c r="D17" s="19">
        <v>14</v>
      </c>
      <c r="E17" s="19">
        <v>24</v>
      </c>
      <c r="F17" s="14">
        <f>SUM(D17:E17)</f>
        <v>38</v>
      </c>
      <c r="G17" s="19">
        <v>0</v>
      </c>
      <c r="H17" s="19">
        <v>0</v>
      </c>
      <c r="I17" s="14">
        <f>SUM(G17:H17)</f>
        <v>0</v>
      </c>
      <c r="J17" s="19">
        <v>14</v>
      </c>
      <c r="K17" s="19">
        <v>24</v>
      </c>
      <c r="L17" s="14">
        <f>SUM(J17:K17)</f>
        <v>38</v>
      </c>
    </row>
    <row r="18" spans="1:12">
      <c r="A18" s="5"/>
      <c r="B18" s="5"/>
      <c r="C18" s="6" t="s">
        <v>56</v>
      </c>
      <c r="D18" s="19">
        <v>0</v>
      </c>
      <c r="E18" s="19">
        <v>34</v>
      </c>
      <c r="F18" s="14">
        <f>SUM(D18:E18)</f>
        <v>34</v>
      </c>
      <c r="G18" s="19">
        <v>0</v>
      </c>
      <c r="H18" s="19">
        <v>0</v>
      </c>
      <c r="I18" s="14">
        <f>SUM(G18:H18)</f>
        <v>0</v>
      </c>
      <c r="J18" s="19">
        <v>0</v>
      </c>
      <c r="K18" s="19">
        <v>34</v>
      </c>
      <c r="L18" s="14">
        <f>SUM(J18:K18)</f>
        <v>34</v>
      </c>
    </row>
    <row r="19" spans="1:12">
      <c r="A19" s="5"/>
      <c r="B19" s="6" t="s">
        <v>57</v>
      </c>
      <c r="C19" s="6" t="s">
        <v>57</v>
      </c>
      <c r="D19" s="19">
        <v>5</v>
      </c>
      <c r="E19" s="19">
        <v>0</v>
      </c>
      <c r="F19" s="14">
        <f>SUM(D19:E19)</f>
        <v>5</v>
      </c>
      <c r="G19" s="19">
        <v>0</v>
      </c>
      <c r="H19" s="19">
        <v>0</v>
      </c>
      <c r="I19" s="14">
        <f>SUM(G19:H19)</f>
        <v>0</v>
      </c>
      <c r="J19" s="19">
        <v>5</v>
      </c>
      <c r="K19" s="19">
        <v>0</v>
      </c>
      <c r="L19" s="14">
        <f>SUM(J19:K19)</f>
        <v>5</v>
      </c>
    </row>
    <row r="20" spans="1:12">
      <c r="A20" s="5"/>
      <c r="B20" s="5" t="s">
        <v>58</v>
      </c>
      <c r="C20" s="6" t="s">
        <v>59</v>
      </c>
      <c r="D20" s="19">
        <v>31</v>
      </c>
      <c r="E20" s="19">
        <v>64</v>
      </c>
      <c r="F20" s="14">
        <f>SUM(D20:E20)</f>
        <v>95</v>
      </c>
      <c r="G20" s="19">
        <v>1</v>
      </c>
      <c r="H20" s="19">
        <v>1</v>
      </c>
      <c r="I20" s="14">
        <f>SUM(G20:H20)</f>
        <v>2</v>
      </c>
      <c r="J20" s="19">
        <v>32</v>
      </c>
      <c r="K20" s="19">
        <v>65</v>
      </c>
      <c r="L20" s="14">
        <f>SUM(J20:K20)</f>
        <v>97</v>
      </c>
    </row>
    <row r="21" spans="1:12">
      <c r="A21" s="5"/>
      <c r="B21" s="5"/>
      <c r="C21" s="6" t="s">
        <v>60</v>
      </c>
      <c r="D21" s="14">
        <v>13</v>
      </c>
      <c r="E21" s="14">
        <v>61</v>
      </c>
      <c r="F21" s="14">
        <f>SUM(D21:E21)</f>
        <v>74</v>
      </c>
      <c r="G21" s="14">
        <v>0</v>
      </c>
      <c r="H21" s="14">
        <v>2</v>
      </c>
      <c r="I21" s="14">
        <f>SUM(G21:H21)</f>
        <v>2</v>
      </c>
      <c r="J21" s="14">
        <v>13</v>
      </c>
      <c r="K21" s="14">
        <v>63</v>
      </c>
      <c r="L21" s="14">
        <f>SUM(J21:K21)</f>
        <v>76</v>
      </c>
    </row>
    <row r="22" spans="1:12">
      <c r="A22" s="5"/>
      <c r="B22" s="5"/>
      <c r="C22" s="6" t="s">
        <v>61</v>
      </c>
      <c r="D22" s="19">
        <v>11</v>
      </c>
      <c r="E22" s="19">
        <v>22</v>
      </c>
      <c r="F22" s="14">
        <f>SUM(D22:E22)</f>
        <v>33</v>
      </c>
      <c r="G22" s="19">
        <v>0</v>
      </c>
      <c r="H22" s="19">
        <v>1</v>
      </c>
      <c r="I22" s="14">
        <f>SUM(G22:H22)</f>
        <v>1</v>
      </c>
      <c r="J22" s="19">
        <v>11</v>
      </c>
      <c r="K22" s="19">
        <v>23</v>
      </c>
      <c r="L22" s="14">
        <f>SUM(J22:K22)</f>
        <v>34</v>
      </c>
    </row>
    <row r="23" spans="1:12">
      <c r="A23" s="5"/>
      <c r="B23" s="5"/>
      <c r="C23" s="6" t="s">
        <v>62</v>
      </c>
      <c r="D23" s="19">
        <v>0</v>
      </c>
      <c r="E23" s="19">
        <v>18</v>
      </c>
      <c r="F23" s="14">
        <f>SUM(D23:E23)</f>
        <v>18</v>
      </c>
      <c r="G23" s="19">
        <v>0</v>
      </c>
      <c r="H23" s="19">
        <v>0</v>
      </c>
      <c r="I23" s="14">
        <f>SUM(G23:H23)</f>
        <v>0</v>
      </c>
      <c r="J23" s="19">
        <v>0</v>
      </c>
      <c r="K23" s="19">
        <v>18</v>
      </c>
      <c r="L23" s="14">
        <f>SUM(J23:K23)</f>
        <v>18</v>
      </c>
    </row>
    <row r="24" spans="1:12">
      <c r="A24" s="5"/>
      <c r="B24" s="5"/>
      <c r="C24" s="6" t="s">
        <v>63</v>
      </c>
      <c r="D24" s="19">
        <v>0</v>
      </c>
      <c r="E24" s="19">
        <v>26</v>
      </c>
      <c r="F24" s="14">
        <f>SUM(D24:E24)</f>
        <v>26</v>
      </c>
      <c r="G24" s="19">
        <v>0</v>
      </c>
      <c r="H24" s="19">
        <v>1</v>
      </c>
      <c r="I24" s="14">
        <f>SUM(G24:H24)</f>
        <v>1</v>
      </c>
      <c r="J24" s="19">
        <v>0</v>
      </c>
      <c r="K24" s="19">
        <v>27</v>
      </c>
      <c r="L24" s="14">
        <f>SUM(J24:K24)</f>
        <v>27</v>
      </c>
    </row>
    <row r="25" spans="1:12">
      <c r="A25" s="5"/>
      <c r="B25" s="5" t="s">
        <v>64</v>
      </c>
      <c r="C25" s="6" t="s">
        <v>65</v>
      </c>
      <c r="D25" s="14">
        <v>60</v>
      </c>
      <c r="E25" s="14">
        <v>56</v>
      </c>
      <c r="F25" s="14">
        <f>SUM(D25:E25)</f>
        <v>116</v>
      </c>
      <c r="G25" s="14">
        <v>1</v>
      </c>
      <c r="H25" s="14">
        <v>1</v>
      </c>
      <c r="I25" s="14">
        <f>SUM(G25:H25)</f>
        <v>2</v>
      </c>
      <c r="J25" s="14">
        <v>61</v>
      </c>
      <c r="K25" s="14">
        <v>57</v>
      </c>
      <c r="L25" s="14">
        <f>SUM(J25:K25)</f>
        <v>118</v>
      </c>
    </row>
    <row r="26" spans="1:12">
      <c r="A26" s="5"/>
      <c r="B26" s="5"/>
      <c r="C26" s="6" t="s">
        <v>59</v>
      </c>
      <c r="D26" s="14">
        <v>21</v>
      </c>
      <c r="E26" s="14">
        <v>24</v>
      </c>
      <c r="F26" s="14">
        <f>SUM(D26:E26)</f>
        <v>45</v>
      </c>
      <c r="G26" s="14">
        <v>1</v>
      </c>
      <c r="H26" s="14">
        <v>0</v>
      </c>
      <c r="I26" s="14">
        <f>SUM(G26:H26)</f>
        <v>1</v>
      </c>
      <c r="J26" s="14">
        <v>22</v>
      </c>
      <c r="K26" s="14">
        <v>24</v>
      </c>
      <c r="L26" s="14">
        <f>SUM(J26:K26)</f>
        <v>46</v>
      </c>
    </row>
    <row r="27" spans="1:12">
      <c r="A27" s="5"/>
      <c r="B27" s="5"/>
      <c r="C27" s="15" t="s">
        <v>56</v>
      </c>
      <c r="D27" s="19">
        <v>0</v>
      </c>
      <c r="E27" s="19">
        <v>17</v>
      </c>
      <c r="F27" s="14">
        <f>SUM(D27:E27)</f>
        <v>17</v>
      </c>
      <c r="G27" s="19">
        <v>0</v>
      </c>
      <c r="H27" s="19">
        <v>0</v>
      </c>
      <c r="I27" s="14">
        <f>SUM(G27:H27)</f>
        <v>0</v>
      </c>
      <c r="J27" s="19">
        <v>0</v>
      </c>
      <c r="K27" s="19">
        <v>17</v>
      </c>
      <c r="L27" s="14">
        <f>SUM(J27:K27)</f>
        <v>17</v>
      </c>
    </row>
    <row r="28" spans="1:12">
      <c r="A28" s="5"/>
      <c r="B28" s="5"/>
      <c r="C28" s="6" t="s">
        <v>66</v>
      </c>
      <c r="D28" s="14">
        <v>11</v>
      </c>
      <c r="E28" s="14">
        <v>3</v>
      </c>
      <c r="F28" s="14">
        <f>SUM(D28:E28)</f>
        <v>14</v>
      </c>
      <c r="G28" s="14">
        <v>0</v>
      </c>
      <c r="H28" s="14">
        <v>0</v>
      </c>
      <c r="I28" s="14">
        <f>SUM(G28:H28)</f>
        <v>0</v>
      </c>
      <c r="J28" s="14">
        <v>11</v>
      </c>
      <c r="K28" s="14">
        <v>3</v>
      </c>
      <c r="L28" s="14">
        <f>SUM(J28:K28)</f>
        <v>14</v>
      </c>
    </row>
    <row r="29" spans="1:12">
      <c r="A29" s="5"/>
      <c r="B29" s="5"/>
      <c r="C29" s="6" t="s">
        <v>67</v>
      </c>
      <c r="D29" s="14">
        <v>9</v>
      </c>
      <c r="E29" s="14">
        <v>28</v>
      </c>
      <c r="F29" s="14">
        <f>SUM(D29:E29)</f>
        <v>37</v>
      </c>
      <c r="G29" s="14">
        <v>0</v>
      </c>
      <c r="H29" s="14">
        <v>0</v>
      </c>
      <c r="I29" s="14">
        <f>SUM(G29:H29)</f>
        <v>0</v>
      </c>
      <c r="J29" s="14">
        <v>9</v>
      </c>
      <c r="K29" s="14">
        <v>28</v>
      </c>
      <c r="L29" s="14">
        <f>SUM(J29:K29)</f>
        <v>37</v>
      </c>
    </row>
    <row r="30" spans="1:12">
      <c r="A30" s="5"/>
      <c r="B30" s="5"/>
      <c r="C30" s="6" t="s">
        <v>61</v>
      </c>
      <c r="D30" s="19">
        <v>2</v>
      </c>
      <c r="E30" s="19">
        <v>1</v>
      </c>
      <c r="F30" s="14">
        <f>SUM(D30:E30)</f>
        <v>3</v>
      </c>
      <c r="G30" s="19">
        <v>0</v>
      </c>
      <c r="H30" s="19">
        <v>0</v>
      </c>
      <c r="I30" s="14">
        <f>SUM(G30:H30)</f>
        <v>0</v>
      </c>
      <c r="J30" s="19">
        <v>2</v>
      </c>
      <c r="K30" s="19">
        <v>1</v>
      </c>
      <c r="L30" s="14">
        <f>SUM(J30:K30)</f>
        <v>3</v>
      </c>
    </row>
    <row r="31" spans="1:12">
      <c r="A31" s="5"/>
      <c r="B31" s="5"/>
      <c r="C31" s="6" t="s">
        <v>68</v>
      </c>
      <c r="D31" s="19">
        <v>0</v>
      </c>
      <c r="E31" s="19">
        <v>3</v>
      </c>
      <c r="F31" s="14">
        <f>SUM(D31:E31)</f>
        <v>3</v>
      </c>
      <c r="G31" s="19">
        <v>0</v>
      </c>
      <c r="H31" s="19">
        <v>0</v>
      </c>
      <c r="I31" s="14">
        <f>SUM(G31:H31)</f>
        <v>0</v>
      </c>
      <c r="J31" s="19">
        <v>0</v>
      </c>
      <c r="K31" s="19">
        <v>3</v>
      </c>
      <c r="L31" s="14">
        <f>SUM(J31:K31)</f>
        <v>3</v>
      </c>
    </row>
    <row r="32" spans="1:12">
      <c r="A32" s="5"/>
      <c r="B32" s="5" t="s">
        <v>69</v>
      </c>
      <c r="C32" s="6" t="s">
        <v>70</v>
      </c>
      <c r="D32" s="19">
        <v>7</v>
      </c>
      <c r="E32" s="19">
        <v>0</v>
      </c>
      <c r="F32" s="14">
        <f>SUM(D32:E32)</f>
        <v>7</v>
      </c>
      <c r="G32" s="19">
        <v>0</v>
      </c>
      <c r="H32" s="19">
        <v>0</v>
      </c>
      <c r="I32" s="14">
        <f>SUM(G32:H32)</f>
        <v>0</v>
      </c>
      <c r="J32" s="19">
        <v>7</v>
      </c>
      <c r="K32" s="19">
        <v>0</v>
      </c>
      <c r="L32" s="14">
        <f>SUM(J32:K32)</f>
        <v>7</v>
      </c>
    </row>
    <row r="33" spans="1:12">
      <c r="A33" s="5"/>
      <c r="B33" s="5"/>
      <c r="C33" s="16" t="s">
        <v>71</v>
      </c>
      <c r="D33" s="19">
        <v>3</v>
      </c>
      <c r="E33" s="19">
        <v>0</v>
      </c>
      <c r="F33" s="14">
        <f>SUM(D33:E33)</f>
        <v>3</v>
      </c>
      <c r="G33" s="19">
        <v>3</v>
      </c>
      <c r="H33" s="19">
        <v>0</v>
      </c>
      <c r="I33" s="14">
        <f>SUM(G33:H33)</f>
        <v>3</v>
      </c>
      <c r="J33" s="19">
        <v>6</v>
      </c>
      <c r="K33" s="19">
        <v>0</v>
      </c>
      <c r="L33" s="14">
        <f>SUM(J33:K33)</f>
        <v>6</v>
      </c>
    </row>
    <row r="34" spans="1:12">
      <c r="A34" s="5"/>
      <c r="B34" s="5"/>
      <c r="C34" s="16" t="s">
        <v>72</v>
      </c>
      <c r="D34" s="19">
        <v>4</v>
      </c>
      <c r="E34" s="19">
        <v>0</v>
      </c>
      <c r="F34" s="14">
        <f>SUM(D34:E34)</f>
        <v>4</v>
      </c>
      <c r="G34" s="19">
        <v>0</v>
      </c>
      <c r="H34" s="19">
        <v>0</v>
      </c>
      <c r="I34" s="14">
        <f>SUM(G34:H34)</f>
        <v>0</v>
      </c>
      <c r="J34" s="19">
        <v>4</v>
      </c>
      <c r="K34" s="19">
        <v>0</v>
      </c>
      <c r="L34" s="14">
        <f>SUM(J34:K34)</f>
        <v>4</v>
      </c>
    </row>
    <row r="35" spans="1:12">
      <c r="A35" s="5"/>
      <c r="B35" s="5" t="s">
        <v>73</v>
      </c>
      <c r="C35" s="6" t="s">
        <v>44</v>
      </c>
      <c r="D35" s="19">
        <v>2</v>
      </c>
      <c r="E35" s="19">
        <v>0</v>
      </c>
      <c r="F35" s="14">
        <f>SUM(D35:E35)</f>
        <v>2</v>
      </c>
      <c r="G35" s="19">
        <v>1</v>
      </c>
      <c r="H35" s="19">
        <v>0</v>
      </c>
      <c r="I35" s="14">
        <f>SUM(G35:H35)</f>
        <v>1</v>
      </c>
      <c r="J35" s="19">
        <v>3</v>
      </c>
      <c r="K35" s="19">
        <v>0</v>
      </c>
      <c r="L35" s="14">
        <f>SUM(J35:K35)</f>
        <v>3</v>
      </c>
    </row>
    <row r="36" spans="1:12">
      <c r="A36" s="5"/>
      <c r="B36" s="5"/>
      <c r="C36" s="6" t="s">
        <v>67</v>
      </c>
      <c r="D36" s="19">
        <v>6</v>
      </c>
      <c r="E36" s="19">
        <v>15</v>
      </c>
      <c r="F36" s="14">
        <f>SUM(D36:E36)</f>
        <v>21</v>
      </c>
      <c r="G36" s="19">
        <v>1</v>
      </c>
      <c r="H36" s="19">
        <v>1</v>
      </c>
      <c r="I36" s="14">
        <f>SUM(G36:H36)</f>
        <v>2</v>
      </c>
      <c r="J36" s="19">
        <v>7</v>
      </c>
      <c r="K36" s="19">
        <v>16</v>
      </c>
      <c r="L36" s="14">
        <f>SUM(J36:K36)</f>
        <v>23</v>
      </c>
    </row>
    <row r="37" spans="1:12">
      <c r="A37" s="6" t="s">
        <v>28</v>
      </c>
      <c r="B37" s="6" t="s">
        <v>14</v>
      </c>
      <c r="C37" s="6" t="s">
        <v>75</v>
      </c>
      <c r="D37" s="19">
        <v>2</v>
      </c>
      <c r="E37" s="19">
        <v>1</v>
      </c>
      <c r="F37" s="14">
        <f>SUM(D37:E37)</f>
        <v>3</v>
      </c>
      <c r="G37" s="19">
        <v>0</v>
      </c>
      <c r="H37" s="19">
        <v>0</v>
      </c>
      <c r="I37" s="14">
        <f>SUM(G37:H37)</f>
        <v>0</v>
      </c>
      <c r="J37" s="19">
        <v>2</v>
      </c>
      <c r="K37" s="19">
        <v>1</v>
      </c>
      <c r="L37" s="14">
        <f>SUM(J37:K37)</f>
        <v>3</v>
      </c>
    </row>
    <row r="38" spans="1:12">
      <c r="A38" s="17" t="s">
        <v>29</v>
      </c>
      <c r="B38" s="17" t="s">
        <v>14</v>
      </c>
      <c r="C38" s="18" t="s">
        <v>76</v>
      </c>
      <c r="D38" s="19">
        <v>2</v>
      </c>
      <c r="E38" s="19">
        <v>3</v>
      </c>
      <c r="F38" s="14">
        <f>SUM(D38:E38)</f>
        <v>5</v>
      </c>
      <c r="G38" s="19">
        <v>0</v>
      </c>
      <c r="H38" s="19">
        <v>0</v>
      </c>
      <c r="I38" s="14">
        <f>SUM(G38:H38)</f>
        <v>0</v>
      </c>
      <c r="J38" s="19">
        <v>2</v>
      </c>
      <c r="K38" s="19">
        <v>3</v>
      </c>
      <c r="L38" s="14">
        <f>SUM(J38:K38)</f>
        <v>5</v>
      </c>
    </row>
    <row r="39" spans="1:12">
      <c r="A39" s="17"/>
      <c r="B39" s="17"/>
      <c r="C39" s="18" t="s">
        <v>56</v>
      </c>
      <c r="D39" s="19">
        <v>0</v>
      </c>
      <c r="E39" s="19">
        <v>3</v>
      </c>
      <c r="F39" s="14">
        <f>SUM(D39:E39)</f>
        <v>3</v>
      </c>
      <c r="G39" s="19">
        <v>0</v>
      </c>
      <c r="H39" s="19">
        <v>0</v>
      </c>
      <c r="I39" s="14">
        <f>SUM(G39:H39)</f>
        <v>0</v>
      </c>
      <c r="J39" s="19">
        <v>0</v>
      </c>
      <c r="K39" s="19">
        <v>3</v>
      </c>
      <c r="L39" s="14">
        <f>SUM(J39:K39)</f>
        <v>3</v>
      </c>
    </row>
    <row r="40" spans="1:12">
      <c r="A40" s="17"/>
      <c r="B40" s="17"/>
      <c r="C40" s="18" t="s">
        <v>77</v>
      </c>
      <c r="D40" s="19">
        <v>1</v>
      </c>
      <c r="E40" s="19">
        <v>1</v>
      </c>
      <c r="F40" s="14">
        <f>SUM(D40:E40)</f>
        <v>2</v>
      </c>
      <c r="G40" s="19">
        <v>0</v>
      </c>
      <c r="H40" s="19">
        <v>0</v>
      </c>
      <c r="I40" s="14">
        <f>SUM(G40:H40)</f>
        <v>0</v>
      </c>
      <c r="J40" s="19">
        <v>1</v>
      </c>
      <c r="K40" s="19">
        <v>1</v>
      </c>
      <c r="L40" s="14">
        <f>SUM(J40:K40)</f>
        <v>2</v>
      </c>
    </row>
    <row r="41" spans="1:12">
      <c r="A41" s="17"/>
      <c r="B41" s="18" t="s">
        <v>17</v>
      </c>
      <c r="C41" s="18" t="s">
        <v>78</v>
      </c>
      <c r="D41" s="19">
        <v>0</v>
      </c>
      <c r="E41" s="19">
        <v>0</v>
      </c>
      <c r="F41" s="14">
        <f>SUM(D41:E41)</f>
        <v>0</v>
      </c>
      <c r="G41" s="19">
        <v>1</v>
      </c>
      <c r="H41" s="19">
        <v>0</v>
      </c>
      <c r="I41" s="14">
        <f>SUM(G41:H41)</f>
        <v>1</v>
      </c>
      <c r="J41" s="19">
        <v>1</v>
      </c>
      <c r="K41" s="19">
        <v>0</v>
      </c>
      <c r="L41" s="14">
        <f>SUM(J41:K41)</f>
        <v>1</v>
      </c>
    </row>
    <row r="42" spans="1:12">
      <c r="A42" s="17"/>
      <c r="B42" s="18" t="s">
        <v>30</v>
      </c>
      <c r="C42" s="18" t="s">
        <v>79</v>
      </c>
      <c r="D42" s="19">
        <v>0</v>
      </c>
      <c r="E42" s="19">
        <v>3</v>
      </c>
      <c r="F42" s="14">
        <f>SUM(D42:E42)</f>
        <v>3</v>
      </c>
      <c r="G42" s="19">
        <v>0</v>
      </c>
      <c r="H42" s="19">
        <v>0</v>
      </c>
      <c r="I42" s="14">
        <f>SUM(G42:H42)</f>
        <v>0</v>
      </c>
      <c r="J42" s="19">
        <v>0</v>
      </c>
      <c r="K42" s="19">
        <v>3</v>
      </c>
      <c r="L42" s="14">
        <f>SUM(J42:K42)</f>
        <v>3</v>
      </c>
    </row>
    <row r="43" spans="1:12">
      <c r="A43" s="18"/>
      <c r="B43" s="19" t="s">
        <v>30</v>
      </c>
      <c r="C43" s="19" t="s">
        <v>80</v>
      </c>
      <c r="D43" s="19">
        <v>0</v>
      </c>
      <c r="E43" s="19">
        <v>2</v>
      </c>
      <c r="F43" s="14">
        <f>SUM(D43:E43)</f>
        <v>2</v>
      </c>
      <c r="G43" s="19">
        <v>0</v>
      </c>
      <c r="H43" s="19">
        <v>0</v>
      </c>
      <c r="I43" s="14">
        <f>SUM(G43:H43)</f>
        <v>0</v>
      </c>
      <c r="J43" s="19">
        <v>0</v>
      </c>
      <c r="K43" s="19">
        <v>2</v>
      </c>
      <c r="L43" s="14">
        <f>SUM(J43:K43)</f>
        <v>2</v>
      </c>
    </row>
    <row r="44" spans="1:12">
      <c r="A44" s="7" t="s">
        <v>31</v>
      </c>
      <c r="B44" s="7"/>
      <c r="C44" s="7"/>
      <c r="D44" s="8">
        <f>SUM(D5:D43)</f>
        <v>353</v>
      </c>
      <c r="E44" s="8">
        <f>SUM(E5:E43)</f>
        <v>742</v>
      </c>
      <c r="F44" s="8">
        <f>SUM(F5:F43)</f>
        <v>1095</v>
      </c>
      <c r="G44" s="8">
        <f>SUM(G5:G43)</f>
        <v>22</v>
      </c>
      <c r="H44" s="8">
        <f>SUM(H5:H43)</f>
        <v>8</v>
      </c>
      <c r="I44" s="8">
        <f>SUM(I5:I43)</f>
        <v>30</v>
      </c>
      <c r="J44" s="8">
        <f>SUM(J5:J43)</f>
        <v>375</v>
      </c>
      <c r="K44" s="8">
        <f>SUM(K5:K43)</f>
        <v>750</v>
      </c>
      <c r="L44" s="8">
        <f>SUM(L5:L43)</f>
        <v>1125</v>
      </c>
    </row>
    <row r="47" spans="1:12">
      <c r="A47" s="2" t="s">
        <v>95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>
      <c r="A48" s="3" t="s">
        <v>1</v>
      </c>
      <c r="B48" s="3" t="s">
        <v>2</v>
      </c>
      <c r="C48" s="3" t="s">
        <v>41</v>
      </c>
      <c r="D48" s="3" t="s">
        <v>3</v>
      </c>
      <c r="E48" s="3"/>
      <c r="F48" s="3"/>
      <c r="G48" s="3" t="s">
        <v>4</v>
      </c>
      <c r="H48" s="3"/>
      <c r="I48" s="3"/>
      <c r="J48" s="3" t="s">
        <v>5</v>
      </c>
      <c r="K48" s="3"/>
      <c r="L48" s="3"/>
    </row>
    <row r="49" spans="1:12">
      <c r="A49" s="3"/>
      <c r="B49" s="3"/>
      <c r="C49" s="3"/>
      <c r="D49" s="4" t="s">
        <v>6</v>
      </c>
      <c r="E49" s="4" t="s">
        <v>7</v>
      </c>
      <c r="F49" s="4" t="s">
        <v>8</v>
      </c>
      <c r="G49" s="4" t="s">
        <v>6</v>
      </c>
      <c r="H49" s="4" t="s">
        <v>7</v>
      </c>
      <c r="I49" s="4" t="s">
        <v>8</v>
      </c>
      <c r="J49" s="4" t="s">
        <v>6</v>
      </c>
      <c r="K49" s="4" t="s">
        <v>7</v>
      </c>
      <c r="L49" s="4" t="s">
        <v>8</v>
      </c>
    </row>
    <row r="50" spans="1:12">
      <c r="A50" s="5" t="s">
        <v>9</v>
      </c>
      <c r="B50" s="5" t="s">
        <v>10</v>
      </c>
      <c r="C50" s="6" t="s">
        <v>44</v>
      </c>
      <c r="D50" s="19">
        <v>4</v>
      </c>
      <c r="E50" s="19">
        <v>0</v>
      </c>
      <c r="F50" s="19">
        <v>4</v>
      </c>
      <c r="G50" s="19">
        <v>0</v>
      </c>
      <c r="H50" s="19">
        <v>0</v>
      </c>
      <c r="I50" s="19">
        <v>0</v>
      </c>
      <c r="J50" s="19">
        <v>4</v>
      </c>
      <c r="K50" s="19">
        <v>0</v>
      </c>
      <c r="L50" s="19">
        <v>4</v>
      </c>
    </row>
    <row r="51" spans="1:12">
      <c r="A51" s="5"/>
      <c r="B51" s="5"/>
      <c r="C51" s="6" t="s">
        <v>42</v>
      </c>
      <c r="D51" s="19">
        <v>8</v>
      </c>
      <c r="E51" s="19">
        <v>61</v>
      </c>
      <c r="F51" s="19">
        <v>69</v>
      </c>
      <c r="G51" s="19">
        <v>0</v>
      </c>
      <c r="H51" s="19">
        <v>0</v>
      </c>
      <c r="I51" s="19">
        <v>0</v>
      </c>
      <c r="J51" s="19">
        <v>8</v>
      </c>
      <c r="K51" s="19">
        <v>61</v>
      </c>
      <c r="L51" s="19">
        <v>69</v>
      </c>
    </row>
    <row r="52" spans="1:12">
      <c r="A52" s="5"/>
      <c r="B52" s="5"/>
      <c r="C52" s="6" t="s">
        <v>43</v>
      </c>
      <c r="D52" s="19">
        <v>3</v>
      </c>
      <c r="E52" s="19">
        <v>0</v>
      </c>
      <c r="F52" s="19">
        <v>3</v>
      </c>
      <c r="G52" s="19">
        <v>0</v>
      </c>
      <c r="H52" s="19">
        <v>0</v>
      </c>
      <c r="I52" s="19">
        <v>0</v>
      </c>
      <c r="J52" s="19">
        <v>3</v>
      </c>
      <c r="K52" s="19">
        <v>0</v>
      </c>
      <c r="L52" s="19">
        <v>3</v>
      </c>
    </row>
    <row r="53" spans="1:12">
      <c r="A53" s="5"/>
      <c r="B53" s="6" t="s">
        <v>15</v>
      </c>
      <c r="C53" s="6" t="s">
        <v>15</v>
      </c>
      <c r="D53" s="19">
        <v>0</v>
      </c>
      <c r="E53" s="19">
        <v>1</v>
      </c>
      <c r="F53" s="19">
        <v>1</v>
      </c>
      <c r="G53" s="19">
        <v>0</v>
      </c>
      <c r="H53" s="19">
        <v>0</v>
      </c>
      <c r="I53" s="19">
        <v>0</v>
      </c>
      <c r="J53" s="19">
        <v>0</v>
      </c>
      <c r="K53" s="19">
        <v>1</v>
      </c>
      <c r="L53" s="19">
        <v>1</v>
      </c>
    </row>
    <row r="54" spans="1:12">
      <c r="A54" s="5"/>
      <c r="B54" s="6" t="s">
        <v>12</v>
      </c>
      <c r="C54" s="6" t="s">
        <v>81</v>
      </c>
      <c r="D54" s="19">
        <v>0</v>
      </c>
      <c r="E54" s="19">
        <v>36</v>
      </c>
      <c r="F54" s="19">
        <v>36</v>
      </c>
      <c r="G54" s="19">
        <v>0</v>
      </c>
      <c r="H54" s="19">
        <v>0</v>
      </c>
      <c r="I54" s="19">
        <v>0</v>
      </c>
      <c r="J54" s="19">
        <v>0</v>
      </c>
      <c r="K54" s="19">
        <v>36</v>
      </c>
      <c r="L54" s="19">
        <v>36</v>
      </c>
    </row>
    <row r="55" spans="1:12">
      <c r="A55" s="5"/>
      <c r="B55" s="6" t="s">
        <v>11</v>
      </c>
      <c r="C55" s="6" t="s">
        <v>45</v>
      </c>
      <c r="D55" s="19">
        <v>5</v>
      </c>
      <c r="E55" s="19">
        <v>18</v>
      </c>
      <c r="F55" s="19">
        <v>23</v>
      </c>
      <c r="G55" s="19">
        <v>1</v>
      </c>
      <c r="H55" s="19">
        <v>1</v>
      </c>
      <c r="I55" s="19">
        <v>2</v>
      </c>
      <c r="J55" s="19">
        <v>6</v>
      </c>
      <c r="K55" s="19">
        <v>19</v>
      </c>
      <c r="L55" s="19">
        <v>25</v>
      </c>
    </row>
    <row r="56" spans="1:12">
      <c r="A56" s="5" t="s">
        <v>13</v>
      </c>
      <c r="B56" s="5" t="s">
        <v>47</v>
      </c>
      <c r="C56" s="6" t="s">
        <v>42</v>
      </c>
      <c r="D56" s="14">
        <v>5</v>
      </c>
      <c r="E56" s="14">
        <v>19</v>
      </c>
      <c r="F56" s="14">
        <v>24</v>
      </c>
      <c r="G56" s="14">
        <v>1</v>
      </c>
      <c r="H56" s="14">
        <v>0</v>
      </c>
      <c r="I56" s="14">
        <v>1</v>
      </c>
      <c r="J56" s="14">
        <v>6</v>
      </c>
      <c r="K56" s="14">
        <v>19</v>
      </c>
      <c r="L56" s="14">
        <v>25</v>
      </c>
    </row>
    <row r="57" spans="1:12">
      <c r="A57" s="5"/>
      <c r="B57" s="5"/>
      <c r="C57" s="6" t="s">
        <v>48</v>
      </c>
      <c r="D57" s="14">
        <v>45</v>
      </c>
      <c r="E57" s="14">
        <v>109</v>
      </c>
      <c r="F57" s="14">
        <v>154</v>
      </c>
      <c r="G57" s="14">
        <v>0</v>
      </c>
      <c r="H57" s="14">
        <v>1</v>
      </c>
      <c r="I57" s="14">
        <v>1</v>
      </c>
      <c r="J57" s="14">
        <v>45</v>
      </c>
      <c r="K57" s="14">
        <v>110</v>
      </c>
      <c r="L57" s="14">
        <v>155</v>
      </c>
    </row>
    <row r="58" spans="1:12">
      <c r="A58" s="5"/>
      <c r="B58" s="5"/>
      <c r="C58" s="6" t="s">
        <v>49</v>
      </c>
      <c r="D58" s="19">
        <v>14</v>
      </c>
      <c r="E58" s="19">
        <v>0</v>
      </c>
      <c r="F58" s="19">
        <v>14</v>
      </c>
      <c r="G58" s="19">
        <v>1</v>
      </c>
      <c r="H58" s="19">
        <v>0</v>
      </c>
      <c r="I58" s="19">
        <v>1</v>
      </c>
      <c r="J58" s="19">
        <v>15</v>
      </c>
      <c r="K58" s="19">
        <v>0</v>
      </c>
      <c r="L58" s="19">
        <v>15</v>
      </c>
    </row>
    <row r="59" spans="1:12">
      <c r="A59" s="5"/>
      <c r="B59" s="5"/>
      <c r="C59" s="6" t="s">
        <v>50</v>
      </c>
      <c r="D59" s="19">
        <v>14</v>
      </c>
      <c r="E59" s="19">
        <v>0</v>
      </c>
      <c r="F59" s="19">
        <v>14</v>
      </c>
      <c r="G59" s="19">
        <v>0</v>
      </c>
      <c r="H59" s="19">
        <v>0</v>
      </c>
      <c r="I59" s="19">
        <v>0</v>
      </c>
      <c r="J59" s="19">
        <v>14</v>
      </c>
      <c r="K59" s="19">
        <v>0</v>
      </c>
      <c r="L59" s="19">
        <v>14</v>
      </c>
    </row>
    <row r="60" spans="1:12">
      <c r="A60" s="5"/>
      <c r="B60" s="5" t="s">
        <v>17</v>
      </c>
      <c r="C60" s="6" t="s">
        <v>51</v>
      </c>
      <c r="D60" s="19">
        <v>21</v>
      </c>
      <c r="E60" s="19">
        <v>0</v>
      </c>
      <c r="F60" s="19">
        <v>21</v>
      </c>
      <c r="G60" s="19">
        <v>0</v>
      </c>
      <c r="H60" s="19">
        <v>0</v>
      </c>
      <c r="I60" s="19">
        <v>0</v>
      </c>
      <c r="J60" s="19">
        <v>21</v>
      </c>
      <c r="K60" s="19">
        <v>0</v>
      </c>
      <c r="L60" s="19">
        <v>21</v>
      </c>
    </row>
    <row r="61" spans="1:12">
      <c r="A61" s="5"/>
      <c r="B61" s="5"/>
      <c r="C61" s="6" t="s">
        <v>52</v>
      </c>
      <c r="D61" s="19">
        <v>8</v>
      </c>
      <c r="E61" s="19">
        <v>9</v>
      </c>
      <c r="F61" s="19">
        <v>17</v>
      </c>
      <c r="G61" s="19">
        <v>3</v>
      </c>
      <c r="H61" s="19">
        <v>0</v>
      </c>
      <c r="I61" s="19">
        <v>3</v>
      </c>
      <c r="J61" s="19">
        <v>11</v>
      </c>
      <c r="K61" s="19">
        <v>9</v>
      </c>
      <c r="L61" s="19">
        <v>20</v>
      </c>
    </row>
    <row r="62" spans="1:12">
      <c r="A62" s="5"/>
      <c r="B62" s="5" t="s">
        <v>53</v>
      </c>
      <c r="C62" s="6" t="s">
        <v>54</v>
      </c>
      <c r="D62" s="19">
        <v>0</v>
      </c>
      <c r="E62" s="19">
        <v>29</v>
      </c>
      <c r="F62" s="19">
        <v>29</v>
      </c>
      <c r="G62" s="19">
        <v>0</v>
      </c>
      <c r="H62" s="19">
        <v>0</v>
      </c>
      <c r="I62" s="19">
        <v>0</v>
      </c>
      <c r="J62" s="19">
        <v>0</v>
      </c>
      <c r="K62" s="19">
        <v>29</v>
      </c>
      <c r="L62" s="19">
        <v>29</v>
      </c>
    </row>
    <row r="63" spans="1:12">
      <c r="A63" s="5"/>
      <c r="B63" s="5"/>
      <c r="C63" s="6" t="s">
        <v>55</v>
      </c>
      <c r="D63" s="19">
        <v>14</v>
      </c>
      <c r="E63" s="19">
        <v>33</v>
      </c>
      <c r="F63" s="19">
        <v>47</v>
      </c>
      <c r="G63" s="19">
        <v>0</v>
      </c>
      <c r="H63" s="19">
        <v>1</v>
      </c>
      <c r="I63" s="19">
        <v>1</v>
      </c>
      <c r="J63" s="19">
        <v>14</v>
      </c>
      <c r="K63" s="19">
        <v>34</v>
      </c>
      <c r="L63" s="19">
        <v>48</v>
      </c>
    </row>
    <row r="64" spans="1:12">
      <c r="A64" s="5"/>
      <c r="B64" s="5"/>
      <c r="C64" s="6" t="s">
        <v>56</v>
      </c>
      <c r="D64" s="19">
        <v>0</v>
      </c>
      <c r="E64" s="19">
        <v>38</v>
      </c>
      <c r="F64" s="19">
        <v>38</v>
      </c>
      <c r="G64" s="19">
        <v>0</v>
      </c>
      <c r="H64" s="19">
        <v>0</v>
      </c>
      <c r="I64" s="19">
        <v>0</v>
      </c>
      <c r="J64" s="19">
        <v>0</v>
      </c>
      <c r="K64" s="19">
        <v>38</v>
      </c>
      <c r="L64" s="19">
        <v>38</v>
      </c>
    </row>
    <row r="65" spans="1:12">
      <c r="A65" s="5"/>
      <c r="B65" s="5" t="s">
        <v>58</v>
      </c>
      <c r="C65" s="6" t="s">
        <v>59</v>
      </c>
      <c r="D65" s="19">
        <v>16</v>
      </c>
      <c r="E65" s="19">
        <v>56</v>
      </c>
      <c r="F65" s="19">
        <v>72</v>
      </c>
      <c r="G65" s="19">
        <v>1</v>
      </c>
      <c r="H65" s="19">
        <v>0</v>
      </c>
      <c r="I65" s="19">
        <v>1</v>
      </c>
      <c r="J65" s="19">
        <v>17</v>
      </c>
      <c r="K65" s="19">
        <v>56</v>
      </c>
      <c r="L65" s="19">
        <v>73</v>
      </c>
    </row>
    <row r="66" spans="1:12">
      <c r="A66" s="5"/>
      <c r="B66" s="5"/>
      <c r="C66" s="6" t="s">
        <v>60</v>
      </c>
      <c r="D66" s="14">
        <v>10</v>
      </c>
      <c r="E66" s="14">
        <v>54</v>
      </c>
      <c r="F66" s="14">
        <v>64</v>
      </c>
      <c r="G66" s="14">
        <v>0</v>
      </c>
      <c r="H66" s="14">
        <v>0</v>
      </c>
      <c r="I66" s="14">
        <v>0</v>
      </c>
      <c r="J66" s="14">
        <v>10</v>
      </c>
      <c r="K66" s="14">
        <v>54</v>
      </c>
      <c r="L66" s="14">
        <v>64</v>
      </c>
    </row>
    <row r="67" spans="1:12">
      <c r="A67" s="5"/>
      <c r="B67" s="5"/>
      <c r="C67" s="6" t="s">
        <v>61</v>
      </c>
      <c r="D67" s="19">
        <v>10</v>
      </c>
      <c r="E67" s="19">
        <v>28</v>
      </c>
      <c r="F67" s="19">
        <v>38</v>
      </c>
      <c r="G67" s="19">
        <v>0</v>
      </c>
      <c r="H67" s="19">
        <v>0</v>
      </c>
      <c r="I67" s="19">
        <v>0</v>
      </c>
      <c r="J67" s="19">
        <v>10</v>
      </c>
      <c r="K67" s="19">
        <v>28</v>
      </c>
      <c r="L67" s="19">
        <v>38</v>
      </c>
    </row>
    <row r="68" spans="1:12">
      <c r="A68" s="5"/>
      <c r="B68" s="5"/>
      <c r="C68" s="6" t="s">
        <v>62</v>
      </c>
      <c r="D68" s="19">
        <v>0</v>
      </c>
      <c r="E68" s="19">
        <v>17</v>
      </c>
      <c r="F68" s="19">
        <v>17</v>
      </c>
      <c r="G68" s="19">
        <v>0</v>
      </c>
      <c r="H68" s="19">
        <v>0</v>
      </c>
      <c r="I68" s="19">
        <v>0</v>
      </c>
      <c r="J68" s="19">
        <v>0</v>
      </c>
      <c r="K68" s="19">
        <v>17</v>
      </c>
      <c r="L68" s="19">
        <v>17</v>
      </c>
    </row>
    <row r="69" spans="1:12">
      <c r="A69" s="5"/>
      <c r="B69" s="5"/>
      <c r="C69" s="6"/>
      <c r="D69" s="19"/>
      <c r="E69" s="19"/>
      <c r="F69" s="19"/>
      <c r="G69" s="19"/>
      <c r="H69" s="19"/>
      <c r="I69" s="19"/>
      <c r="J69" s="19"/>
      <c r="K69" s="19"/>
      <c r="L69" s="19"/>
    </row>
    <row r="70" spans="1:12">
      <c r="A70" s="5"/>
      <c r="B70" s="5"/>
      <c r="C70" s="6" t="s">
        <v>63</v>
      </c>
      <c r="D70" s="19">
        <v>0</v>
      </c>
      <c r="E70" s="19">
        <v>34</v>
      </c>
      <c r="F70" s="19">
        <v>34</v>
      </c>
      <c r="G70" s="19">
        <v>0</v>
      </c>
      <c r="H70" s="19">
        <v>0</v>
      </c>
      <c r="I70" s="19">
        <v>0</v>
      </c>
      <c r="J70" s="19">
        <v>0</v>
      </c>
      <c r="K70" s="19">
        <v>34</v>
      </c>
      <c r="L70" s="19">
        <v>34</v>
      </c>
    </row>
    <row r="71" spans="1:12">
      <c r="A71" s="5"/>
      <c r="B71" s="5" t="s">
        <v>64</v>
      </c>
      <c r="C71" s="6" t="s">
        <v>65</v>
      </c>
      <c r="D71" s="14">
        <v>53</v>
      </c>
      <c r="E71" s="14">
        <v>61</v>
      </c>
      <c r="F71" s="14">
        <v>114</v>
      </c>
      <c r="G71" s="14">
        <v>2</v>
      </c>
      <c r="H71" s="14">
        <v>1</v>
      </c>
      <c r="I71" s="14">
        <v>3</v>
      </c>
      <c r="J71" s="14">
        <v>55</v>
      </c>
      <c r="K71" s="14">
        <v>62</v>
      </c>
      <c r="L71" s="14">
        <v>117</v>
      </c>
    </row>
    <row r="72" spans="1:12">
      <c r="A72" s="5"/>
      <c r="B72" s="5"/>
      <c r="C72" s="6" t="s">
        <v>59</v>
      </c>
      <c r="D72" s="19">
        <v>10</v>
      </c>
      <c r="E72" s="19">
        <v>38</v>
      </c>
      <c r="F72" s="19">
        <v>48</v>
      </c>
      <c r="G72" s="19">
        <v>0</v>
      </c>
      <c r="H72" s="19">
        <v>0</v>
      </c>
      <c r="I72" s="19">
        <v>0</v>
      </c>
      <c r="J72" s="19">
        <v>10</v>
      </c>
      <c r="K72" s="19">
        <v>38</v>
      </c>
      <c r="L72" s="19">
        <v>48</v>
      </c>
    </row>
    <row r="73" spans="1:12">
      <c r="A73" s="5"/>
      <c r="B73" s="5"/>
      <c r="C73" s="15" t="s">
        <v>56</v>
      </c>
      <c r="D73" s="19">
        <v>0</v>
      </c>
      <c r="E73" s="19">
        <v>37</v>
      </c>
      <c r="F73" s="19">
        <v>37</v>
      </c>
      <c r="G73" s="19">
        <v>0</v>
      </c>
      <c r="H73" s="19">
        <v>0</v>
      </c>
      <c r="I73" s="19">
        <v>0</v>
      </c>
      <c r="J73" s="19">
        <v>0</v>
      </c>
      <c r="K73" s="19">
        <v>37</v>
      </c>
      <c r="L73" s="19">
        <v>37</v>
      </c>
    </row>
    <row r="74" spans="1:12">
      <c r="A74" s="5"/>
      <c r="B74" s="5"/>
      <c r="C74" s="6" t="s">
        <v>66</v>
      </c>
      <c r="D74" s="14">
        <v>4</v>
      </c>
      <c r="E74" s="14">
        <v>23</v>
      </c>
      <c r="F74" s="14">
        <v>27</v>
      </c>
      <c r="G74" s="14">
        <v>2</v>
      </c>
      <c r="H74" s="14">
        <v>0</v>
      </c>
      <c r="I74" s="14">
        <v>2</v>
      </c>
      <c r="J74" s="14">
        <v>6</v>
      </c>
      <c r="K74" s="14">
        <v>23</v>
      </c>
      <c r="L74" s="14">
        <v>29</v>
      </c>
    </row>
    <row r="75" spans="1:12">
      <c r="A75" s="5"/>
      <c r="B75" s="5"/>
      <c r="C75" s="6"/>
      <c r="D75" s="14"/>
      <c r="E75" s="14"/>
      <c r="F75" s="14"/>
      <c r="G75" s="14"/>
      <c r="H75" s="14"/>
      <c r="I75" s="14"/>
      <c r="J75" s="14"/>
      <c r="K75" s="14"/>
      <c r="L75" s="14"/>
    </row>
    <row r="76" spans="1:12">
      <c r="A76" s="5"/>
      <c r="B76" s="5"/>
      <c r="C76" s="6" t="s">
        <v>67</v>
      </c>
      <c r="D76" s="19">
        <v>10</v>
      </c>
      <c r="E76" s="19">
        <v>9</v>
      </c>
      <c r="F76" s="19">
        <v>19</v>
      </c>
      <c r="G76" s="19">
        <v>0</v>
      </c>
      <c r="H76" s="19">
        <v>0</v>
      </c>
      <c r="I76" s="19">
        <v>0</v>
      </c>
      <c r="J76" s="19">
        <v>10</v>
      </c>
      <c r="K76" s="19">
        <v>9</v>
      </c>
      <c r="L76" s="19">
        <v>19</v>
      </c>
    </row>
    <row r="77" spans="1:12">
      <c r="A77" s="5"/>
      <c r="B77" s="5"/>
      <c r="C77" s="6" t="s">
        <v>61</v>
      </c>
      <c r="D77" s="19">
        <v>3</v>
      </c>
      <c r="E77" s="19">
        <v>8</v>
      </c>
      <c r="F77" s="19">
        <v>11</v>
      </c>
      <c r="G77" s="19">
        <v>0</v>
      </c>
      <c r="H77" s="19">
        <v>1</v>
      </c>
      <c r="I77" s="19">
        <v>1</v>
      </c>
      <c r="J77" s="19">
        <v>3</v>
      </c>
      <c r="K77" s="19">
        <v>9</v>
      </c>
      <c r="L77" s="19">
        <v>12</v>
      </c>
    </row>
    <row r="78" spans="1:12">
      <c r="A78" s="5"/>
      <c r="B78" s="5"/>
      <c r="C78" s="6" t="s">
        <v>68</v>
      </c>
      <c r="D78" s="19">
        <v>0</v>
      </c>
      <c r="E78" s="19">
        <v>10</v>
      </c>
      <c r="F78" s="19">
        <v>10</v>
      </c>
      <c r="G78" s="19">
        <v>0</v>
      </c>
      <c r="H78" s="19">
        <v>1</v>
      </c>
      <c r="I78" s="19">
        <v>1</v>
      </c>
      <c r="J78" s="19">
        <v>0</v>
      </c>
      <c r="K78" s="19">
        <v>11</v>
      </c>
      <c r="L78" s="19">
        <v>11</v>
      </c>
    </row>
    <row r="79" spans="1:12">
      <c r="A79" s="5"/>
      <c r="B79" s="5" t="s">
        <v>69</v>
      </c>
      <c r="C79" s="6" t="s">
        <v>70</v>
      </c>
      <c r="D79" s="19">
        <v>21</v>
      </c>
      <c r="E79" s="19">
        <v>0</v>
      </c>
      <c r="F79" s="19">
        <v>21</v>
      </c>
      <c r="G79" s="19">
        <v>5</v>
      </c>
      <c r="H79" s="19">
        <v>0</v>
      </c>
      <c r="I79" s="19">
        <v>5</v>
      </c>
      <c r="J79" s="19">
        <v>26</v>
      </c>
      <c r="K79" s="19">
        <v>0</v>
      </c>
      <c r="L79" s="19">
        <v>26</v>
      </c>
    </row>
    <row r="80" spans="1:12">
      <c r="A80" s="5"/>
      <c r="B80" s="5"/>
      <c r="C80" s="16" t="s">
        <v>71</v>
      </c>
      <c r="D80" s="19">
        <v>5</v>
      </c>
      <c r="E80" s="19">
        <v>0</v>
      </c>
      <c r="F80" s="19">
        <v>5</v>
      </c>
      <c r="G80" s="19">
        <v>6</v>
      </c>
      <c r="H80" s="19">
        <v>0</v>
      </c>
      <c r="I80" s="19">
        <v>6</v>
      </c>
      <c r="J80" s="19">
        <v>11</v>
      </c>
      <c r="K80" s="19">
        <v>0</v>
      </c>
      <c r="L80" s="19">
        <v>11</v>
      </c>
    </row>
    <row r="81" spans="1:12">
      <c r="A81" s="5"/>
      <c r="B81" s="5"/>
      <c r="C81" s="16" t="s">
        <v>72</v>
      </c>
      <c r="D81" s="19">
        <v>9</v>
      </c>
      <c r="E81" s="19">
        <v>0</v>
      </c>
      <c r="F81" s="19">
        <v>9</v>
      </c>
      <c r="G81" s="19">
        <v>1</v>
      </c>
      <c r="H81" s="19">
        <v>0</v>
      </c>
      <c r="I81" s="19">
        <v>1</v>
      </c>
      <c r="J81" s="19">
        <v>10</v>
      </c>
      <c r="K81" s="19">
        <v>0</v>
      </c>
      <c r="L81" s="19">
        <v>10</v>
      </c>
    </row>
    <row r="82" spans="1:12">
      <c r="A82" s="5"/>
      <c r="B82" s="5" t="s">
        <v>73</v>
      </c>
      <c r="C82" s="6" t="s">
        <v>44</v>
      </c>
      <c r="D82" s="19">
        <v>3</v>
      </c>
      <c r="E82" s="19">
        <v>0</v>
      </c>
      <c r="F82" s="19">
        <v>3</v>
      </c>
      <c r="G82" s="19">
        <v>0</v>
      </c>
      <c r="H82" s="19">
        <v>0</v>
      </c>
      <c r="I82" s="19">
        <v>0</v>
      </c>
      <c r="J82" s="19">
        <v>3</v>
      </c>
      <c r="K82" s="19">
        <v>0</v>
      </c>
      <c r="L82" s="19">
        <v>3</v>
      </c>
    </row>
    <row r="83" spans="1:12">
      <c r="A83" s="5"/>
      <c r="B83" s="5"/>
      <c r="C83" s="6" t="s">
        <v>67</v>
      </c>
      <c r="D83" s="14">
        <v>5</v>
      </c>
      <c r="E83" s="14">
        <v>2</v>
      </c>
      <c r="F83" s="14">
        <v>7</v>
      </c>
      <c r="G83" s="14">
        <v>0</v>
      </c>
      <c r="H83" s="14">
        <v>0</v>
      </c>
      <c r="I83" s="14">
        <v>0</v>
      </c>
      <c r="J83" s="14">
        <v>5</v>
      </c>
      <c r="K83" s="14">
        <v>2</v>
      </c>
      <c r="L83" s="14">
        <v>7</v>
      </c>
    </row>
    <row r="84" spans="1:12">
      <c r="A84" s="5"/>
      <c r="B84" s="6" t="s">
        <v>82</v>
      </c>
      <c r="C84" s="6" t="s">
        <v>83</v>
      </c>
      <c r="D84" s="14">
        <v>0</v>
      </c>
      <c r="E84" s="14">
        <v>7</v>
      </c>
      <c r="F84" s="14">
        <v>7</v>
      </c>
      <c r="G84" s="14">
        <v>0</v>
      </c>
      <c r="H84" s="14">
        <v>0</v>
      </c>
      <c r="I84" s="14">
        <v>0</v>
      </c>
      <c r="J84" s="14">
        <v>0</v>
      </c>
      <c r="K84" s="14">
        <v>7</v>
      </c>
      <c r="L84" s="14">
        <v>7</v>
      </c>
    </row>
    <row r="85" spans="1:12">
      <c r="A85" s="5" t="s">
        <v>28</v>
      </c>
      <c r="B85" s="5" t="s">
        <v>53</v>
      </c>
      <c r="C85" s="6" t="s">
        <v>74</v>
      </c>
      <c r="D85" s="19">
        <v>1</v>
      </c>
      <c r="E85" s="19">
        <v>10</v>
      </c>
      <c r="F85" s="19">
        <v>11</v>
      </c>
      <c r="G85" s="19">
        <v>0</v>
      </c>
      <c r="H85" s="19">
        <v>0</v>
      </c>
      <c r="I85" s="19">
        <v>0</v>
      </c>
      <c r="J85" s="19">
        <v>1</v>
      </c>
      <c r="K85" s="19">
        <v>10</v>
      </c>
      <c r="L85" s="19">
        <v>11</v>
      </c>
    </row>
    <row r="86" spans="1:12">
      <c r="A86" s="5"/>
      <c r="B86" s="5"/>
      <c r="C86" s="6" t="s">
        <v>84</v>
      </c>
      <c r="D86" s="19">
        <v>20</v>
      </c>
      <c r="E86" s="19">
        <v>41</v>
      </c>
      <c r="F86" s="19">
        <v>61</v>
      </c>
      <c r="G86" s="19">
        <v>0</v>
      </c>
      <c r="H86" s="19">
        <v>0</v>
      </c>
      <c r="I86" s="19">
        <v>0</v>
      </c>
      <c r="J86" s="19">
        <v>20</v>
      </c>
      <c r="K86" s="19">
        <v>41</v>
      </c>
      <c r="L86" s="19">
        <v>61</v>
      </c>
    </row>
    <row r="87" spans="1:12">
      <c r="A87" s="5" t="s">
        <v>85</v>
      </c>
      <c r="B87" s="17" t="s">
        <v>14</v>
      </c>
      <c r="C87" s="18" t="s">
        <v>76</v>
      </c>
      <c r="D87" s="19">
        <v>1</v>
      </c>
      <c r="E87" s="19">
        <v>0</v>
      </c>
      <c r="F87" s="19">
        <v>1</v>
      </c>
      <c r="G87" s="19">
        <v>0</v>
      </c>
      <c r="H87" s="19">
        <v>0</v>
      </c>
      <c r="I87" s="19">
        <v>0</v>
      </c>
      <c r="J87" s="19">
        <v>1</v>
      </c>
      <c r="K87" s="19">
        <v>0</v>
      </c>
      <c r="L87" s="19">
        <v>1</v>
      </c>
    </row>
    <row r="88" spans="1:12">
      <c r="A88" s="5"/>
      <c r="B88" s="17"/>
      <c r="C88" s="18" t="s">
        <v>77</v>
      </c>
      <c r="D88" s="19">
        <v>1</v>
      </c>
      <c r="E88" s="19">
        <v>3</v>
      </c>
      <c r="F88" s="19">
        <v>4</v>
      </c>
      <c r="G88" s="19">
        <v>0</v>
      </c>
      <c r="H88" s="19">
        <v>0</v>
      </c>
      <c r="I88" s="19">
        <v>0</v>
      </c>
      <c r="J88" s="19">
        <v>1</v>
      </c>
      <c r="K88" s="19">
        <v>3</v>
      </c>
      <c r="L88" s="19">
        <v>4</v>
      </c>
    </row>
    <row r="89" spans="1:12">
      <c r="A89" s="5"/>
      <c r="B89" s="17"/>
      <c r="C89" s="18" t="s">
        <v>86</v>
      </c>
      <c r="D89" s="14"/>
      <c r="E89" s="14"/>
      <c r="F89" s="14"/>
      <c r="G89" s="14"/>
      <c r="H89" s="14"/>
      <c r="I89" s="14"/>
      <c r="J89" s="14"/>
      <c r="K89" s="14"/>
      <c r="L89" s="14"/>
    </row>
    <row r="90" spans="1:12">
      <c r="A90" s="5"/>
      <c r="B90" s="18" t="s">
        <v>17</v>
      </c>
      <c r="C90" s="18" t="s">
        <v>78</v>
      </c>
      <c r="D90" s="14">
        <v>1</v>
      </c>
      <c r="E90" s="14">
        <v>0</v>
      </c>
      <c r="F90" s="14">
        <v>1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1</v>
      </c>
    </row>
    <row r="91" spans="1:12">
      <c r="A91" s="5"/>
      <c r="B91" s="18" t="s">
        <v>47</v>
      </c>
      <c r="C91" s="18" t="s">
        <v>42</v>
      </c>
      <c r="D91" s="14">
        <v>1</v>
      </c>
      <c r="E91" s="14">
        <v>0</v>
      </c>
      <c r="F91" s="14">
        <v>1</v>
      </c>
      <c r="G91" s="14">
        <v>0</v>
      </c>
      <c r="H91" s="14">
        <v>0</v>
      </c>
      <c r="I91" s="14">
        <v>0</v>
      </c>
      <c r="J91" s="14">
        <v>1</v>
      </c>
      <c r="K91" s="14">
        <v>0</v>
      </c>
      <c r="L91" s="14">
        <v>1</v>
      </c>
    </row>
    <row r="92" spans="1:12">
      <c r="A92" s="5"/>
      <c r="B92" s="18" t="s">
        <v>79</v>
      </c>
      <c r="C92" s="18" t="s">
        <v>79</v>
      </c>
      <c r="D92" s="19">
        <v>0</v>
      </c>
      <c r="E92" s="19">
        <v>1</v>
      </c>
      <c r="F92" s="19">
        <v>1</v>
      </c>
      <c r="G92" s="19">
        <v>0</v>
      </c>
      <c r="H92" s="19">
        <v>0</v>
      </c>
      <c r="I92" s="19">
        <v>0</v>
      </c>
      <c r="J92" s="19">
        <v>0</v>
      </c>
      <c r="K92" s="19">
        <v>1</v>
      </c>
      <c r="L92" s="19">
        <v>1</v>
      </c>
    </row>
    <row r="93" spans="1:12">
      <c r="A93" s="5"/>
      <c r="B93" s="18" t="s">
        <v>30</v>
      </c>
      <c r="C93" s="18" t="s">
        <v>87</v>
      </c>
      <c r="D93" s="19">
        <v>0</v>
      </c>
      <c r="E93" s="19">
        <v>1</v>
      </c>
      <c r="F93" s="19">
        <v>1</v>
      </c>
      <c r="G93" s="19">
        <v>0</v>
      </c>
      <c r="H93" s="19">
        <v>0</v>
      </c>
      <c r="I93" s="19">
        <v>0</v>
      </c>
      <c r="J93" s="19">
        <v>0</v>
      </c>
      <c r="K93" s="19">
        <v>1</v>
      </c>
      <c r="L93" s="19">
        <v>1</v>
      </c>
    </row>
    <row r="94" spans="1:12">
      <c r="A94" s="8" t="s">
        <v>31</v>
      </c>
      <c r="B94" s="8"/>
      <c r="C94" s="8"/>
      <c r="D94" s="8">
        <f t="shared" ref="D94:L94" si="0">SUM(D50:D93)</f>
        <v>325</v>
      </c>
      <c r="E94" s="8">
        <f t="shared" si="0"/>
        <v>793</v>
      </c>
      <c r="F94" s="8">
        <f t="shared" si="0"/>
        <v>1118</v>
      </c>
      <c r="G94" s="8">
        <f t="shared" si="0"/>
        <v>23</v>
      </c>
      <c r="H94" s="8">
        <f t="shared" si="0"/>
        <v>6</v>
      </c>
      <c r="I94" s="8">
        <f t="shared" si="0"/>
        <v>29</v>
      </c>
      <c r="J94" s="8">
        <f t="shared" si="0"/>
        <v>348</v>
      </c>
      <c r="K94" s="8">
        <f t="shared" si="0"/>
        <v>799</v>
      </c>
      <c r="L94" s="8">
        <f t="shared" si="0"/>
        <v>1147</v>
      </c>
    </row>
    <row r="98" spans="1:12">
      <c r="A98" s="2" t="s">
        <v>96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>
      <c r="A99" s="3" t="s">
        <v>1</v>
      </c>
      <c r="B99" s="3" t="s">
        <v>2</v>
      </c>
      <c r="C99" s="3" t="s">
        <v>41</v>
      </c>
      <c r="D99" s="3" t="s">
        <v>3</v>
      </c>
      <c r="E99" s="3"/>
      <c r="F99" s="3"/>
      <c r="G99" s="3" t="s">
        <v>4</v>
      </c>
      <c r="H99" s="3"/>
      <c r="I99" s="3"/>
      <c r="J99" s="3" t="s">
        <v>5</v>
      </c>
      <c r="K99" s="3"/>
      <c r="L99" s="3"/>
    </row>
    <row r="100" spans="1:12">
      <c r="A100" s="3"/>
      <c r="B100" s="3"/>
      <c r="C100" s="3"/>
      <c r="D100" s="4" t="s">
        <v>6</v>
      </c>
      <c r="E100" s="4" t="s">
        <v>7</v>
      </c>
      <c r="F100" s="4" t="s">
        <v>8</v>
      </c>
      <c r="G100" s="4" t="s">
        <v>6</v>
      </c>
      <c r="H100" s="4" t="s">
        <v>7</v>
      </c>
      <c r="I100" s="4" t="s">
        <v>8</v>
      </c>
      <c r="J100" s="4" t="s">
        <v>6</v>
      </c>
      <c r="K100" s="4" t="s">
        <v>7</v>
      </c>
      <c r="L100" s="4" t="s">
        <v>8</v>
      </c>
    </row>
    <row r="101" spans="1:12">
      <c r="A101" s="5" t="s">
        <v>9</v>
      </c>
      <c r="B101" s="5" t="s">
        <v>10</v>
      </c>
      <c r="C101" s="6" t="s">
        <v>42</v>
      </c>
      <c r="D101" s="14">
        <v>4</v>
      </c>
      <c r="E101" s="14">
        <v>9</v>
      </c>
      <c r="F101" s="14">
        <f>SUM(D101:E101)</f>
        <v>13</v>
      </c>
      <c r="G101" s="14">
        <v>0</v>
      </c>
      <c r="H101" s="14">
        <v>0</v>
      </c>
      <c r="I101" s="14">
        <f>SUM(G101:H101)</f>
        <v>0</v>
      </c>
      <c r="J101" s="14">
        <v>4</v>
      </c>
      <c r="K101" s="14">
        <v>9</v>
      </c>
      <c r="L101" s="14">
        <f>SUM(J101:K101)</f>
        <v>13</v>
      </c>
    </row>
    <row r="102" spans="1:12">
      <c r="A102" s="5"/>
      <c r="B102" s="5"/>
      <c r="C102" s="6" t="s">
        <v>44</v>
      </c>
      <c r="D102" s="14">
        <v>6</v>
      </c>
      <c r="E102" s="14">
        <v>0</v>
      </c>
      <c r="F102" s="14">
        <f t="shared" ref="F102:F114" si="1">SUM(D102:E102)</f>
        <v>6</v>
      </c>
      <c r="G102" s="14">
        <v>0</v>
      </c>
      <c r="H102" s="14">
        <v>0</v>
      </c>
      <c r="I102" s="14">
        <f t="shared" ref="I102:I114" si="2">SUM(G102:H102)</f>
        <v>0</v>
      </c>
      <c r="J102" s="14">
        <v>6</v>
      </c>
      <c r="K102" s="14">
        <v>0</v>
      </c>
      <c r="L102" s="14">
        <f t="shared" ref="L102:L114" si="3">SUM(J102:K102)</f>
        <v>6</v>
      </c>
    </row>
    <row r="103" spans="1:12">
      <c r="A103" s="5"/>
      <c r="B103" s="6" t="s">
        <v>11</v>
      </c>
      <c r="C103" s="6" t="s">
        <v>88</v>
      </c>
      <c r="D103" s="19">
        <v>1</v>
      </c>
      <c r="E103" s="19">
        <v>0</v>
      </c>
      <c r="F103" s="14">
        <f t="shared" si="1"/>
        <v>1</v>
      </c>
      <c r="G103" s="19">
        <v>0</v>
      </c>
      <c r="H103" s="19">
        <v>0</v>
      </c>
      <c r="I103" s="14">
        <f t="shared" si="2"/>
        <v>0</v>
      </c>
      <c r="J103" s="19">
        <v>1</v>
      </c>
      <c r="K103" s="19">
        <v>0</v>
      </c>
      <c r="L103" s="14">
        <f t="shared" si="3"/>
        <v>1</v>
      </c>
    </row>
    <row r="104" spans="1:12">
      <c r="A104" s="5"/>
      <c r="B104" s="6" t="s">
        <v>89</v>
      </c>
      <c r="C104" s="6" t="s">
        <v>81</v>
      </c>
      <c r="D104" s="19">
        <v>0</v>
      </c>
      <c r="E104" s="19">
        <v>1</v>
      </c>
      <c r="F104" s="14">
        <f t="shared" si="1"/>
        <v>1</v>
      </c>
      <c r="G104" s="19">
        <v>0</v>
      </c>
      <c r="H104" s="19">
        <v>0</v>
      </c>
      <c r="I104" s="14">
        <f t="shared" si="2"/>
        <v>0</v>
      </c>
      <c r="J104" s="19">
        <v>0</v>
      </c>
      <c r="K104" s="19">
        <v>1</v>
      </c>
      <c r="L104" s="14">
        <f t="shared" si="3"/>
        <v>1</v>
      </c>
    </row>
    <row r="105" spans="1:12">
      <c r="A105" s="5" t="s">
        <v>13</v>
      </c>
      <c r="B105" s="6" t="s">
        <v>14</v>
      </c>
      <c r="C105" s="6" t="s">
        <v>14</v>
      </c>
      <c r="D105" s="14">
        <v>2</v>
      </c>
      <c r="E105" s="14">
        <v>0</v>
      </c>
      <c r="F105" s="14">
        <f t="shared" si="1"/>
        <v>2</v>
      </c>
      <c r="G105" s="14">
        <v>0</v>
      </c>
      <c r="H105" s="14">
        <v>0</v>
      </c>
      <c r="I105" s="14">
        <f t="shared" si="2"/>
        <v>0</v>
      </c>
      <c r="J105" s="14">
        <v>2</v>
      </c>
      <c r="K105" s="14">
        <v>0</v>
      </c>
      <c r="L105" s="14">
        <f t="shared" si="3"/>
        <v>2</v>
      </c>
    </row>
    <row r="106" spans="1:12">
      <c r="A106" s="5"/>
      <c r="B106" s="5" t="s">
        <v>47</v>
      </c>
      <c r="C106" s="6" t="s">
        <v>48</v>
      </c>
      <c r="D106" s="14">
        <v>11</v>
      </c>
      <c r="E106" s="14">
        <v>6</v>
      </c>
      <c r="F106" s="14">
        <f t="shared" si="1"/>
        <v>17</v>
      </c>
      <c r="G106" s="14">
        <v>0</v>
      </c>
      <c r="H106" s="14">
        <v>0</v>
      </c>
      <c r="I106" s="14">
        <f t="shared" si="2"/>
        <v>0</v>
      </c>
      <c r="J106" s="14">
        <v>11</v>
      </c>
      <c r="K106" s="14">
        <v>6</v>
      </c>
      <c r="L106" s="14">
        <f t="shared" si="3"/>
        <v>17</v>
      </c>
    </row>
    <row r="107" spans="1:12">
      <c r="A107" s="5"/>
      <c r="B107" s="5"/>
      <c r="C107" s="6" t="s">
        <v>49</v>
      </c>
      <c r="D107" s="14">
        <v>4</v>
      </c>
      <c r="E107" s="14">
        <v>0</v>
      </c>
      <c r="F107" s="14">
        <f t="shared" si="1"/>
        <v>4</v>
      </c>
      <c r="G107" s="14">
        <v>0</v>
      </c>
      <c r="H107" s="14">
        <v>0</v>
      </c>
      <c r="I107" s="14">
        <f t="shared" si="2"/>
        <v>0</v>
      </c>
      <c r="J107" s="14">
        <v>4</v>
      </c>
      <c r="K107" s="14">
        <v>0</v>
      </c>
      <c r="L107" s="14">
        <f t="shared" si="3"/>
        <v>4</v>
      </c>
    </row>
    <row r="108" spans="1:12">
      <c r="A108" s="5"/>
      <c r="B108" s="5" t="s">
        <v>17</v>
      </c>
      <c r="C108" s="6" t="s">
        <v>51</v>
      </c>
      <c r="D108" s="14">
        <v>8</v>
      </c>
      <c r="E108" s="14">
        <v>0</v>
      </c>
      <c r="F108" s="14">
        <f t="shared" si="1"/>
        <v>8</v>
      </c>
      <c r="G108" s="14">
        <v>0</v>
      </c>
      <c r="H108" s="14">
        <v>0</v>
      </c>
      <c r="I108" s="14">
        <f t="shared" si="2"/>
        <v>0</v>
      </c>
      <c r="J108" s="14">
        <v>8</v>
      </c>
      <c r="K108" s="14">
        <v>0</v>
      </c>
      <c r="L108" s="14">
        <f t="shared" si="3"/>
        <v>8</v>
      </c>
    </row>
    <row r="109" spans="1:12">
      <c r="A109" s="5"/>
      <c r="B109" s="5"/>
      <c r="C109" s="6" t="s">
        <v>52</v>
      </c>
      <c r="D109" s="14">
        <v>1</v>
      </c>
      <c r="E109" s="14">
        <v>0</v>
      </c>
      <c r="F109" s="14">
        <f t="shared" si="1"/>
        <v>1</v>
      </c>
      <c r="G109" s="14">
        <v>0</v>
      </c>
      <c r="H109" s="14">
        <v>0</v>
      </c>
      <c r="I109" s="14">
        <f t="shared" si="2"/>
        <v>0</v>
      </c>
      <c r="J109" s="14">
        <v>1</v>
      </c>
      <c r="K109" s="14">
        <v>0</v>
      </c>
      <c r="L109" s="14">
        <f t="shared" si="3"/>
        <v>1</v>
      </c>
    </row>
    <row r="110" spans="1:12">
      <c r="A110" s="5"/>
      <c r="B110" s="6" t="s">
        <v>58</v>
      </c>
      <c r="C110" s="6" t="s">
        <v>59</v>
      </c>
      <c r="D110" s="14">
        <v>1</v>
      </c>
      <c r="E110" s="14">
        <v>0</v>
      </c>
      <c r="F110" s="14">
        <f t="shared" si="1"/>
        <v>1</v>
      </c>
      <c r="G110" s="14">
        <v>0</v>
      </c>
      <c r="H110" s="14">
        <v>0</v>
      </c>
      <c r="I110" s="14">
        <f t="shared" si="2"/>
        <v>0</v>
      </c>
      <c r="J110" s="14">
        <v>1</v>
      </c>
      <c r="K110" s="14">
        <v>0</v>
      </c>
      <c r="L110" s="14">
        <f t="shared" si="3"/>
        <v>1</v>
      </c>
    </row>
    <row r="111" spans="1:12">
      <c r="A111" s="5"/>
      <c r="B111" s="5" t="s">
        <v>69</v>
      </c>
      <c r="C111" s="6" t="s">
        <v>70</v>
      </c>
      <c r="D111" s="14">
        <v>9</v>
      </c>
      <c r="E111" s="14">
        <v>0</v>
      </c>
      <c r="F111" s="14">
        <f t="shared" si="1"/>
        <v>9</v>
      </c>
      <c r="G111" s="14">
        <v>2</v>
      </c>
      <c r="H111" s="14">
        <v>0</v>
      </c>
      <c r="I111" s="14">
        <f t="shared" si="2"/>
        <v>2</v>
      </c>
      <c r="J111" s="14">
        <v>11</v>
      </c>
      <c r="K111" s="14">
        <v>0</v>
      </c>
      <c r="L111" s="14">
        <f t="shared" si="3"/>
        <v>11</v>
      </c>
    </row>
    <row r="112" spans="1:12">
      <c r="A112" s="5"/>
      <c r="B112" s="5"/>
      <c r="C112" s="16" t="s">
        <v>71</v>
      </c>
      <c r="D112" s="14">
        <v>15</v>
      </c>
      <c r="E112" s="14">
        <v>0</v>
      </c>
      <c r="F112" s="14">
        <f t="shared" si="1"/>
        <v>15</v>
      </c>
      <c r="G112" s="14">
        <v>0</v>
      </c>
      <c r="H112" s="14">
        <v>0</v>
      </c>
      <c r="I112" s="14">
        <f t="shared" si="2"/>
        <v>0</v>
      </c>
      <c r="J112" s="14">
        <v>15</v>
      </c>
      <c r="K112" s="14">
        <v>0</v>
      </c>
      <c r="L112" s="14">
        <f t="shared" si="3"/>
        <v>15</v>
      </c>
    </row>
    <row r="113" spans="1:12">
      <c r="A113" s="5"/>
      <c r="B113" s="5"/>
      <c r="C113" s="16" t="s">
        <v>72</v>
      </c>
      <c r="D113" s="14">
        <v>10</v>
      </c>
      <c r="E113" s="14">
        <v>0</v>
      </c>
      <c r="F113" s="14">
        <f t="shared" si="1"/>
        <v>10</v>
      </c>
      <c r="G113" s="14">
        <v>0</v>
      </c>
      <c r="H113" s="14">
        <v>0</v>
      </c>
      <c r="I113" s="14">
        <f t="shared" si="2"/>
        <v>0</v>
      </c>
      <c r="J113" s="14">
        <v>10</v>
      </c>
      <c r="K113" s="14">
        <v>0</v>
      </c>
      <c r="L113" s="14">
        <f t="shared" si="3"/>
        <v>10</v>
      </c>
    </row>
    <row r="114" spans="1:12">
      <c r="A114" s="5"/>
      <c r="B114" s="6" t="s">
        <v>26</v>
      </c>
      <c r="C114" s="6" t="s">
        <v>67</v>
      </c>
      <c r="D114" s="14">
        <v>0</v>
      </c>
      <c r="E114" s="14">
        <v>1</v>
      </c>
      <c r="F114" s="14">
        <f t="shared" si="1"/>
        <v>1</v>
      </c>
      <c r="G114" s="14">
        <v>0</v>
      </c>
      <c r="H114" s="14">
        <v>0</v>
      </c>
      <c r="I114" s="14">
        <f t="shared" si="2"/>
        <v>0</v>
      </c>
      <c r="J114" s="14">
        <v>0</v>
      </c>
      <c r="K114" s="14">
        <v>1</v>
      </c>
      <c r="L114" s="14">
        <f t="shared" si="3"/>
        <v>1</v>
      </c>
    </row>
    <row r="115" spans="1:12">
      <c r="A115" s="8" t="s">
        <v>31</v>
      </c>
      <c r="B115" s="8"/>
      <c r="C115" s="8"/>
      <c r="D115" s="8">
        <f>SUM(D101:D114)</f>
        <v>72</v>
      </c>
      <c r="E115" s="8">
        <f t="shared" ref="E115:L115" si="4">SUM(E101:E114)</f>
        <v>17</v>
      </c>
      <c r="F115" s="8">
        <f t="shared" si="4"/>
        <v>89</v>
      </c>
      <c r="G115" s="8">
        <f t="shared" si="4"/>
        <v>2</v>
      </c>
      <c r="H115" s="8">
        <f t="shared" si="4"/>
        <v>0</v>
      </c>
      <c r="I115" s="8">
        <f t="shared" si="4"/>
        <v>2</v>
      </c>
      <c r="J115" s="8">
        <f t="shared" si="4"/>
        <v>74</v>
      </c>
      <c r="K115" s="8">
        <f t="shared" si="4"/>
        <v>17</v>
      </c>
      <c r="L115" s="8">
        <f t="shared" si="4"/>
        <v>91</v>
      </c>
    </row>
    <row r="122" spans="1:12">
      <c r="A122" s="5"/>
      <c r="B122" s="3" t="s">
        <v>3</v>
      </c>
      <c r="C122" s="3"/>
      <c r="D122" s="3"/>
      <c r="E122" s="3" t="s">
        <v>4</v>
      </c>
      <c r="F122" s="3"/>
      <c r="G122" s="3"/>
      <c r="H122" s="3" t="s">
        <v>5</v>
      </c>
      <c r="I122" s="3"/>
      <c r="J122" s="3"/>
    </row>
    <row r="123" spans="1:12">
      <c r="A123" s="5"/>
      <c r="B123" s="4" t="s">
        <v>6</v>
      </c>
      <c r="C123" s="4" t="s">
        <v>7</v>
      </c>
      <c r="D123" s="4" t="s">
        <v>8</v>
      </c>
      <c r="E123" s="4" t="s">
        <v>6</v>
      </c>
      <c r="F123" s="4" t="s">
        <v>7</v>
      </c>
      <c r="G123" s="4" t="s">
        <v>8</v>
      </c>
      <c r="H123" s="4" t="s">
        <v>6</v>
      </c>
      <c r="I123" s="4" t="s">
        <v>7</v>
      </c>
      <c r="J123" s="4" t="s">
        <v>8</v>
      </c>
    </row>
    <row r="124" spans="1:12">
      <c r="A124" s="16" t="s">
        <v>90</v>
      </c>
      <c r="B124" s="6">
        <v>353</v>
      </c>
      <c r="C124" s="6">
        <v>742</v>
      </c>
      <c r="D124" s="6">
        <v>1095</v>
      </c>
      <c r="E124" s="6">
        <v>22</v>
      </c>
      <c r="F124" s="6">
        <v>8</v>
      </c>
      <c r="G124" s="6">
        <v>30</v>
      </c>
      <c r="H124" s="6">
        <v>375</v>
      </c>
      <c r="I124" s="6">
        <v>750</v>
      </c>
      <c r="J124" s="6">
        <v>1125</v>
      </c>
    </row>
    <row r="125" spans="1:12">
      <c r="A125" s="16" t="s">
        <v>91</v>
      </c>
      <c r="B125" s="6">
        <v>325</v>
      </c>
      <c r="C125" s="6">
        <v>793</v>
      </c>
      <c r="D125" s="6">
        <v>1118</v>
      </c>
      <c r="E125" s="6">
        <v>23</v>
      </c>
      <c r="F125" s="6">
        <v>6</v>
      </c>
      <c r="G125" s="6">
        <v>29</v>
      </c>
      <c r="H125" s="6">
        <v>348</v>
      </c>
      <c r="I125" s="6">
        <v>799</v>
      </c>
      <c r="J125" s="6">
        <v>1147</v>
      </c>
    </row>
    <row r="126" spans="1:12">
      <c r="A126" s="16" t="s">
        <v>92</v>
      </c>
      <c r="B126" s="6">
        <v>72</v>
      </c>
      <c r="C126" s="6">
        <v>17</v>
      </c>
      <c r="D126" s="6">
        <v>89</v>
      </c>
      <c r="E126" s="6">
        <v>2</v>
      </c>
      <c r="F126" s="6">
        <v>0</v>
      </c>
      <c r="G126" s="6">
        <v>2</v>
      </c>
      <c r="H126" s="6">
        <v>74</v>
      </c>
      <c r="I126" s="6">
        <v>17</v>
      </c>
      <c r="J126" s="6">
        <v>91</v>
      </c>
    </row>
    <row r="127" spans="1:12">
      <c r="A127" s="20" t="s">
        <v>93</v>
      </c>
      <c r="B127" s="21">
        <f>SUM(B124:B126)</f>
        <v>750</v>
      </c>
      <c r="C127" s="21">
        <f t="shared" ref="C127:J127" si="5">SUM(C124:C126)</f>
        <v>1552</v>
      </c>
      <c r="D127" s="21">
        <f t="shared" si="5"/>
        <v>2302</v>
      </c>
      <c r="E127" s="21">
        <f t="shared" si="5"/>
        <v>47</v>
      </c>
      <c r="F127" s="21">
        <f t="shared" si="5"/>
        <v>14</v>
      </c>
      <c r="G127" s="21">
        <f t="shared" si="5"/>
        <v>61</v>
      </c>
      <c r="H127" s="21">
        <f t="shared" si="5"/>
        <v>797</v>
      </c>
      <c r="I127" s="21">
        <f t="shared" si="5"/>
        <v>1566</v>
      </c>
      <c r="J127" s="21">
        <f t="shared" si="5"/>
        <v>2363</v>
      </c>
    </row>
  </sheetData>
  <mergeCells count="55">
    <mergeCell ref="H122:J122"/>
    <mergeCell ref="A122:A123"/>
    <mergeCell ref="A105:A114"/>
    <mergeCell ref="B106:B107"/>
    <mergeCell ref="B108:B109"/>
    <mergeCell ref="B111:B113"/>
    <mergeCell ref="B122:D122"/>
    <mergeCell ref="E122:G122"/>
    <mergeCell ref="C99:C100"/>
    <mergeCell ref="D99:F99"/>
    <mergeCell ref="G99:I99"/>
    <mergeCell ref="J99:L99"/>
    <mergeCell ref="A101:A104"/>
    <mergeCell ref="B101:B102"/>
    <mergeCell ref="B82:B83"/>
    <mergeCell ref="A85:A86"/>
    <mergeCell ref="B85:B86"/>
    <mergeCell ref="A87:A93"/>
    <mergeCell ref="B87:B89"/>
    <mergeCell ref="A99:A100"/>
    <mergeCell ref="B99:B100"/>
    <mergeCell ref="J48:L48"/>
    <mergeCell ref="A50:A55"/>
    <mergeCell ref="B50:B52"/>
    <mergeCell ref="A56:A84"/>
    <mergeCell ref="B56:B59"/>
    <mergeCell ref="B60:B61"/>
    <mergeCell ref="B62:B64"/>
    <mergeCell ref="B65:B70"/>
    <mergeCell ref="B71:B78"/>
    <mergeCell ref="B79:B81"/>
    <mergeCell ref="B16:B18"/>
    <mergeCell ref="A48:A49"/>
    <mergeCell ref="B48:B49"/>
    <mergeCell ref="C48:C49"/>
    <mergeCell ref="D48:F48"/>
    <mergeCell ref="G48:I48"/>
    <mergeCell ref="B5:B7"/>
    <mergeCell ref="B10:B13"/>
    <mergeCell ref="A44:C44"/>
    <mergeCell ref="A10:A36"/>
    <mergeCell ref="B20:B24"/>
    <mergeCell ref="B25:B31"/>
    <mergeCell ref="B35:B36"/>
    <mergeCell ref="A38:A42"/>
    <mergeCell ref="B32:B34"/>
    <mergeCell ref="B14:B15"/>
    <mergeCell ref="B38:B40"/>
    <mergeCell ref="G3:I3"/>
    <mergeCell ref="J3:L3"/>
    <mergeCell ref="C3:C4"/>
    <mergeCell ref="D3:F3"/>
    <mergeCell ref="A3:A4"/>
    <mergeCell ref="B3:B4"/>
    <mergeCell ref="A5:A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42"/>
  <sheetViews>
    <sheetView rightToLeft="1" topLeftCell="A28" workbookViewId="0">
      <selection activeCell="B61" sqref="B61"/>
    </sheetView>
  </sheetViews>
  <sheetFormatPr defaultRowHeight="15"/>
  <cols>
    <col min="1" max="1" width="23.140625" customWidth="1"/>
    <col min="2" max="2" width="23.5703125" customWidth="1"/>
  </cols>
  <sheetData>
    <row r="1" spans="1:8" ht="15.75" thickBot="1">
      <c r="A1" s="40" t="s">
        <v>100</v>
      </c>
      <c r="B1" s="40"/>
    </row>
    <row r="2" spans="1:8" ht="15.75" thickBot="1">
      <c r="A2" s="41" t="s">
        <v>101</v>
      </c>
      <c r="B2" s="42">
        <f>SUM(B3:B4)</f>
        <v>17262</v>
      </c>
    </row>
    <row r="3" spans="1:8" ht="15.75" thickBot="1">
      <c r="A3" s="41" t="s">
        <v>102</v>
      </c>
      <c r="B3" s="42">
        <v>6604</v>
      </c>
    </row>
    <row r="4" spans="1:8" ht="15.75" thickBot="1">
      <c r="A4" s="41" t="s">
        <v>103</v>
      </c>
      <c r="B4" s="42">
        <v>10658</v>
      </c>
    </row>
    <row r="5" spans="1:8" ht="15.75" thickBot="1"/>
    <row r="6" spans="1:8" ht="15.75" thickBot="1">
      <c r="A6" s="40" t="s">
        <v>104</v>
      </c>
      <c r="B6" s="40"/>
    </row>
    <row r="7" spans="1:8" ht="15.75" thickBot="1">
      <c r="A7" s="43" t="s">
        <v>105</v>
      </c>
      <c r="B7" s="43" t="s">
        <v>106</v>
      </c>
      <c r="C7" s="43" t="s">
        <v>107</v>
      </c>
      <c r="D7" s="43"/>
      <c r="E7" s="43" t="s">
        <v>108</v>
      </c>
      <c r="F7" s="43"/>
      <c r="G7" s="43" t="s">
        <v>109</v>
      </c>
      <c r="H7" s="43"/>
    </row>
    <row r="8" spans="1:8" ht="15.75" thickBot="1">
      <c r="A8" s="43"/>
      <c r="B8" s="43"/>
      <c r="C8" s="41" t="s">
        <v>6</v>
      </c>
      <c r="D8" s="41" t="s">
        <v>110</v>
      </c>
      <c r="E8" s="41" t="s">
        <v>6</v>
      </c>
      <c r="F8" s="41" t="s">
        <v>110</v>
      </c>
      <c r="G8" s="41" t="s">
        <v>6</v>
      </c>
      <c r="H8" s="41" t="s">
        <v>110</v>
      </c>
    </row>
    <row r="9" spans="1:8" ht="15.75" thickBot="1">
      <c r="A9" s="44" t="s">
        <v>98</v>
      </c>
      <c r="B9" s="45" t="s">
        <v>3</v>
      </c>
      <c r="C9" s="42">
        <v>39</v>
      </c>
      <c r="D9" s="42">
        <v>41</v>
      </c>
      <c r="E9" s="42">
        <v>116</v>
      </c>
      <c r="F9" s="42">
        <v>118</v>
      </c>
      <c r="G9" s="42">
        <v>30</v>
      </c>
      <c r="H9" s="42">
        <v>69</v>
      </c>
    </row>
    <row r="10" spans="1:8" ht="15.75" thickBot="1">
      <c r="A10" s="44"/>
      <c r="B10" s="45" t="s">
        <v>4</v>
      </c>
      <c r="C10" s="42">
        <v>0</v>
      </c>
      <c r="D10" s="42">
        <v>0</v>
      </c>
      <c r="E10" s="42">
        <v>4</v>
      </c>
      <c r="F10" s="42">
        <v>1</v>
      </c>
      <c r="G10" s="42">
        <v>1</v>
      </c>
      <c r="H10" s="42">
        <v>0</v>
      </c>
    </row>
    <row r="11" spans="1:8" ht="15.75" thickBot="1">
      <c r="A11" s="44"/>
      <c r="B11" s="45" t="s">
        <v>5</v>
      </c>
      <c r="C11" s="42">
        <f t="shared" ref="C11:D11" si="0">SUM(C9:C10)</f>
        <v>39</v>
      </c>
      <c r="D11" s="42">
        <f t="shared" si="0"/>
        <v>41</v>
      </c>
      <c r="E11" s="42">
        <f>SUM(E9:E10)</f>
        <v>120</v>
      </c>
      <c r="F11" s="42">
        <f t="shared" ref="F11:H11" si="1">SUM(F9:F10)</f>
        <v>119</v>
      </c>
      <c r="G11" s="42">
        <f t="shared" si="1"/>
        <v>31</v>
      </c>
      <c r="H11" s="42">
        <f t="shared" si="1"/>
        <v>69</v>
      </c>
    </row>
    <row r="12" spans="1:8" ht="15.75" thickBot="1">
      <c r="A12" s="44" t="s">
        <v>97</v>
      </c>
      <c r="B12" s="45" t="s">
        <v>3</v>
      </c>
      <c r="C12" s="42">
        <v>1393</v>
      </c>
      <c r="D12" s="42">
        <v>1642</v>
      </c>
      <c r="E12" s="42">
        <v>5713</v>
      </c>
      <c r="F12" s="42">
        <v>8798</v>
      </c>
      <c r="G12" s="42">
        <v>612</v>
      </c>
      <c r="H12" s="42">
        <v>1239</v>
      </c>
    </row>
    <row r="13" spans="1:8" ht="15.75" thickBot="1">
      <c r="A13" s="44"/>
      <c r="B13" s="45" t="s">
        <v>4</v>
      </c>
      <c r="C13" s="42">
        <v>14</v>
      </c>
      <c r="D13" s="42">
        <v>31</v>
      </c>
      <c r="E13" s="42">
        <v>210</v>
      </c>
      <c r="F13" s="42">
        <v>188</v>
      </c>
      <c r="G13" s="42">
        <v>43</v>
      </c>
      <c r="H13" s="42">
        <v>13</v>
      </c>
    </row>
    <row r="14" spans="1:8" ht="15.75" thickBot="1">
      <c r="A14" s="44"/>
      <c r="B14" s="45" t="s">
        <v>5</v>
      </c>
      <c r="C14" s="42">
        <f t="shared" ref="C14:D14" si="2">SUM(C12:C13)</f>
        <v>1407</v>
      </c>
      <c r="D14" s="42">
        <f t="shared" si="2"/>
        <v>1673</v>
      </c>
      <c r="E14" s="42">
        <f>SUM(E12:E13)</f>
        <v>5923</v>
      </c>
      <c r="F14" s="42">
        <f>SUM(F12:F13)</f>
        <v>8986</v>
      </c>
      <c r="G14" s="42">
        <f t="shared" ref="G14:H14" si="3">SUM(G12:G13)</f>
        <v>655</v>
      </c>
      <c r="H14" s="42">
        <f t="shared" si="3"/>
        <v>1252</v>
      </c>
    </row>
    <row r="15" spans="1:8" ht="15.75" thickBot="1">
      <c r="A15" s="44" t="s">
        <v>111</v>
      </c>
      <c r="B15" s="45" t="s">
        <v>3</v>
      </c>
      <c r="C15" s="42">
        <v>177</v>
      </c>
      <c r="D15" s="42">
        <v>401</v>
      </c>
      <c r="E15" s="42">
        <v>552</v>
      </c>
      <c r="F15" s="42">
        <v>1539</v>
      </c>
      <c r="G15" s="42">
        <v>36</v>
      </c>
      <c r="H15" s="42">
        <v>227</v>
      </c>
    </row>
    <row r="16" spans="1:8" ht="15.75" thickBot="1">
      <c r="A16" s="44"/>
      <c r="B16" s="45" t="s">
        <v>4</v>
      </c>
      <c r="C16" s="42">
        <v>0</v>
      </c>
      <c r="D16" s="42">
        <v>1</v>
      </c>
      <c r="E16" s="42">
        <v>9</v>
      </c>
      <c r="F16" s="42">
        <v>14</v>
      </c>
      <c r="G16" s="42">
        <v>1</v>
      </c>
      <c r="H16" s="42">
        <v>1</v>
      </c>
    </row>
    <row r="17" spans="1:10" ht="15.75" thickBot="1">
      <c r="A17" s="44"/>
      <c r="B17" s="45" t="s">
        <v>5</v>
      </c>
      <c r="C17" s="42">
        <f t="shared" ref="C17:D17" si="4">SUM(C15:C16)</f>
        <v>177</v>
      </c>
      <c r="D17" s="42">
        <f t="shared" si="4"/>
        <v>402</v>
      </c>
      <c r="E17" s="42">
        <f>SUM(E15:E16)</f>
        <v>561</v>
      </c>
      <c r="F17" s="42">
        <f t="shared" ref="F17:H17" si="5">SUM(F15:F16)</f>
        <v>1553</v>
      </c>
      <c r="G17" s="42">
        <f t="shared" si="5"/>
        <v>37</v>
      </c>
      <c r="H17" s="42">
        <f t="shared" si="5"/>
        <v>228</v>
      </c>
    </row>
    <row r="18" spans="1:10" ht="15.75" thickBot="1">
      <c r="A18" s="46" t="s">
        <v>31</v>
      </c>
      <c r="B18" s="47" t="s">
        <v>3</v>
      </c>
      <c r="C18" s="48">
        <f t="shared" ref="C18:H19" si="6">SUM(C9,C12,C15)</f>
        <v>1609</v>
      </c>
      <c r="D18" s="48">
        <f t="shared" si="6"/>
        <v>2084</v>
      </c>
      <c r="E18" s="48">
        <f t="shared" si="6"/>
        <v>6381</v>
      </c>
      <c r="F18" s="48">
        <f t="shared" si="6"/>
        <v>10455</v>
      </c>
      <c r="G18" s="48">
        <f t="shared" si="6"/>
        <v>678</v>
      </c>
      <c r="H18" s="48">
        <f t="shared" si="6"/>
        <v>1535</v>
      </c>
    </row>
    <row r="19" spans="1:10" ht="15.75" thickBot="1">
      <c r="A19" s="46"/>
      <c r="B19" s="47" t="s">
        <v>4</v>
      </c>
      <c r="C19" s="48">
        <f t="shared" si="6"/>
        <v>14</v>
      </c>
      <c r="D19" s="48">
        <f t="shared" si="6"/>
        <v>32</v>
      </c>
      <c r="E19" s="48">
        <f t="shared" si="6"/>
        <v>223</v>
      </c>
      <c r="F19" s="48">
        <f t="shared" si="6"/>
        <v>203</v>
      </c>
      <c r="G19" s="48">
        <f t="shared" si="6"/>
        <v>45</v>
      </c>
      <c r="H19" s="48">
        <f t="shared" si="6"/>
        <v>14</v>
      </c>
    </row>
    <row r="20" spans="1:10" ht="15.75" thickBot="1">
      <c r="A20" s="46"/>
      <c r="B20" s="47" t="s">
        <v>5</v>
      </c>
      <c r="C20" s="48">
        <f t="shared" ref="C20:H20" si="7">SUM(C18:C19)</f>
        <v>1623</v>
      </c>
      <c r="D20" s="48">
        <f t="shared" si="7"/>
        <v>2116</v>
      </c>
      <c r="E20" s="48">
        <f t="shared" si="7"/>
        <v>6604</v>
      </c>
      <c r="F20" s="48">
        <f t="shared" si="7"/>
        <v>10658</v>
      </c>
      <c r="G20" s="48">
        <f t="shared" si="7"/>
        <v>723</v>
      </c>
      <c r="H20" s="48">
        <f t="shared" si="7"/>
        <v>1549</v>
      </c>
    </row>
    <row r="21" spans="1:10" ht="15.75" thickBot="1"/>
    <row r="22" spans="1:10" ht="15.75" thickBot="1">
      <c r="A22" s="40" t="s">
        <v>112</v>
      </c>
      <c r="B22" s="40"/>
    </row>
    <row r="23" spans="1:10" ht="15.75" thickBot="1">
      <c r="A23" s="43" t="s">
        <v>113</v>
      </c>
      <c r="B23" s="43" t="s">
        <v>106</v>
      </c>
      <c r="C23" s="43" t="s">
        <v>107</v>
      </c>
      <c r="D23" s="43"/>
      <c r="E23" s="43" t="s">
        <v>108</v>
      </c>
      <c r="F23" s="43"/>
      <c r="G23" s="43" t="s">
        <v>109</v>
      </c>
      <c r="H23" s="43"/>
      <c r="I23" s="43" t="s">
        <v>99</v>
      </c>
      <c r="J23" s="43"/>
    </row>
    <row r="24" spans="1:10" ht="15.75" thickBot="1">
      <c r="A24" s="43"/>
      <c r="B24" s="43"/>
      <c r="C24" s="41" t="s">
        <v>6</v>
      </c>
      <c r="D24" s="41" t="s">
        <v>110</v>
      </c>
      <c r="E24" s="41" t="s">
        <v>6</v>
      </c>
      <c r="F24" s="41" t="s">
        <v>110</v>
      </c>
      <c r="G24" s="41" t="s">
        <v>6</v>
      </c>
      <c r="H24" s="41" t="s">
        <v>110</v>
      </c>
      <c r="I24" s="41" t="s">
        <v>6</v>
      </c>
      <c r="J24" s="41" t="s">
        <v>110</v>
      </c>
    </row>
    <row r="25" spans="1:10" ht="15.75" thickBot="1">
      <c r="A25" s="44" t="s">
        <v>114</v>
      </c>
      <c r="B25" s="45" t="s">
        <v>3</v>
      </c>
      <c r="C25" s="42">
        <v>425</v>
      </c>
      <c r="D25" s="42">
        <v>685</v>
      </c>
      <c r="E25" s="42">
        <v>1566</v>
      </c>
      <c r="F25" s="42">
        <v>3115</v>
      </c>
      <c r="G25" s="42">
        <v>165</v>
      </c>
      <c r="H25" s="42">
        <v>485</v>
      </c>
      <c r="I25" s="42">
        <f>SUM(C25,E25,G25)</f>
        <v>2156</v>
      </c>
      <c r="J25" s="42">
        <f>SUM(D25,F25,H25)</f>
        <v>4285</v>
      </c>
    </row>
    <row r="26" spans="1:10" ht="15.75" thickBot="1">
      <c r="A26" s="44"/>
      <c r="B26" s="45" t="s">
        <v>4</v>
      </c>
      <c r="C26" s="42">
        <v>3</v>
      </c>
      <c r="D26" s="42">
        <v>7</v>
      </c>
      <c r="E26" s="42">
        <v>86</v>
      </c>
      <c r="F26" s="42">
        <v>66</v>
      </c>
      <c r="G26" s="42">
        <v>15</v>
      </c>
      <c r="H26" s="42">
        <v>2</v>
      </c>
      <c r="I26" s="42">
        <f t="shared" ref="I26:J32" si="8">SUM(C26,E26,G26)</f>
        <v>104</v>
      </c>
      <c r="J26" s="42">
        <f t="shared" si="8"/>
        <v>75</v>
      </c>
    </row>
    <row r="27" spans="1:10" ht="15.75" thickBot="1">
      <c r="A27" s="44"/>
      <c r="B27" s="45" t="s">
        <v>5</v>
      </c>
      <c r="C27" s="42">
        <f t="shared" ref="C27:D27" si="9">SUM(C25:C26)</f>
        <v>428</v>
      </c>
      <c r="D27" s="42">
        <f t="shared" si="9"/>
        <v>692</v>
      </c>
      <c r="E27" s="42">
        <f>SUM(E25:E26)</f>
        <v>1652</v>
      </c>
      <c r="F27" s="42">
        <f t="shared" ref="F27:H27" si="10">SUM(F25:F26)</f>
        <v>3181</v>
      </c>
      <c r="G27" s="42">
        <f t="shared" si="10"/>
        <v>180</v>
      </c>
      <c r="H27" s="42">
        <f t="shared" si="10"/>
        <v>487</v>
      </c>
      <c r="I27" s="42">
        <f>SUM(I25:I26)</f>
        <v>2260</v>
      </c>
      <c r="J27" s="42">
        <f>SUM(J25:J26)</f>
        <v>4360</v>
      </c>
    </row>
    <row r="28" spans="1:10" ht="15.75" thickBot="1">
      <c r="A28" s="44" t="s">
        <v>115</v>
      </c>
      <c r="B28" s="45" t="s">
        <v>3</v>
      </c>
      <c r="C28" s="42">
        <v>1154</v>
      </c>
      <c r="D28" s="42">
        <v>1360</v>
      </c>
      <c r="E28" s="42">
        <v>4024</v>
      </c>
      <c r="F28" s="42">
        <v>6962</v>
      </c>
      <c r="G28" s="42">
        <v>508</v>
      </c>
      <c r="H28" s="42">
        <v>1049</v>
      </c>
      <c r="I28" s="42">
        <f t="shared" si="8"/>
        <v>5686</v>
      </c>
      <c r="J28" s="42">
        <f t="shared" si="8"/>
        <v>9371</v>
      </c>
    </row>
    <row r="29" spans="1:10" ht="15.75" thickBot="1">
      <c r="A29" s="44"/>
      <c r="B29" s="45" t="s">
        <v>4</v>
      </c>
      <c r="C29" s="42">
        <v>11</v>
      </c>
      <c r="D29" s="42">
        <v>25</v>
      </c>
      <c r="E29" s="42">
        <v>134</v>
      </c>
      <c r="F29" s="42">
        <v>135</v>
      </c>
      <c r="G29" s="42">
        <v>30</v>
      </c>
      <c r="H29" s="42">
        <v>12</v>
      </c>
      <c r="I29" s="42">
        <f t="shared" si="8"/>
        <v>175</v>
      </c>
      <c r="J29" s="42">
        <f t="shared" si="8"/>
        <v>172</v>
      </c>
    </row>
    <row r="30" spans="1:10" ht="15.75" thickBot="1">
      <c r="A30" s="44"/>
      <c r="B30" s="45" t="s">
        <v>5</v>
      </c>
      <c r="C30" s="42">
        <f t="shared" ref="C30:D30" si="11">SUM(C28:C29)</f>
        <v>1165</v>
      </c>
      <c r="D30" s="42">
        <f t="shared" si="11"/>
        <v>1385</v>
      </c>
      <c r="E30" s="42">
        <f>SUM(E28:E29)</f>
        <v>4158</v>
      </c>
      <c r="F30" s="42">
        <f t="shared" ref="F30:J30" si="12">SUM(F28:F29)</f>
        <v>7097</v>
      </c>
      <c r="G30" s="42">
        <f t="shared" si="12"/>
        <v>538</v>
      </c>
      <c r="H30" s="42">
        <f t="shared" si="12"/>
        <v>1061</v>
      </c>
      <c r="I30" s="42">
        <f t="shared" si="12"/>
        <v>5861</v>
      </c>
      <c r="J30" s="42">
        <f t="shared" si="12"/>
        <v>9543</v>
      </c>
    </row>
    <row r="31" spans="1:10" ht="15.75" thickBot="1">
      <c r="A31" s="44" t="s">
        <v>116</v>
      </c>
      <c r="B31" s="45" t="s">
        <v>3</v>
      </c>
      <c r="C31" s="42">
        <v>30</v>
      </c>
      <c r="D31" s="42">
        <v>39</v>
      </c>
      <c r="E31" s="42">
        <v>791</v>
      </c>
      <c r="F31" s="42">
        <v>378</v>
      </c>
      <c r="G31" s="42">
        <v>5</v>
      </c>
      <c r="H31" s="42">
        <v>1</v>
      </c>
      <c r="I31" s="42">
        <f t="shared" si="8"/>
        <v>826</v>
      </c>
      <c r="J31" s="42">
        <f t="shared" si="8"/>
        <v>418</v>
      </c>
    </row>
    <row r="32" spans="1:10" ht="15.75" thickBot="1">
      <c r="A32" s="44"/>
      <c r="B32" s="45" t="s">
        <v>4</v>
      </c>
      <c r="C32" s="42">
        <v>0</v>
      </c>
      <c r="D32" s="42">
        <v>0</v>
      </c>
      <c r="E32" s="42">
        <v>3</v>
      </c>
      <c r="F32" s="42">
        <v>2</v>
      </c>
      <c r="G32" s="42">
        <v>0</v>
      </c>
      <c r="H32" s="42">
        <v>0</v>
      </c>
      <c r="I32" s="42">
        <f t="shared" si="8"/>
        <v>3</v>
      </c>
      <c r="J32" s="42">
        <f t="shared" si="8"/>
        <v>2</v>
      </c>
    </row>
    <row r="33" spans="1:11" ht="15.75" thickBot="1">
      <c r="A33" s="44"/>
      <c r="B33" s="45" t="s">
        <v>5</v>
      </c>
      <c r="C33" s="42">
        <f t="shared" ref="C33:D33" si="13">SUM(C31:C32)</f>
        <v>30</v>
      </c>
      <c r="D33" s="42">
        <f t="shared" si="13"/>
        <v>39</v>
      </c>
      <c r="E33" s="42">
        <f>SUM(E31:E32)</f>
        <v>794</v>
      </c>
      <c r="F33" s="42">
        <f t="shared" ref="F33:J33" si="14">SUM(F31:F32)</f>
        <v>380</v>
      </c>
      <c r="G33" s="42">
        <f t="shared" si="14"/>
        <v>5</v>
      </c>
      <c r="H33" s="42">
        <f t="shared" si="14"/>
        <v>1</v>
      </c>
      <c r="I33" s="42">
        <f t="shared" si="14"/>
        <v>829</v>
      </c>
      <c r="J33" s="42">
        <f t="shared" si="14"/>
        <v>420</v>
      </c>
    </row>
    <row r="34" spans="1:11" ht="15.75" thickBot="1">
      <c r="A34" s="46" t="s">
        <v>31</v>
      </c>
      <c r="B34" s="47" t="s">
        <v>3</v>
      </c>
      <c r="C34" s="48">
        <f t="shared" ref="C34:J35" si="15">SUM(C25,C28,C31)</f>
        <v>1609</v>
      </c>
      <c r="D34" s="48">
        <f t="shared" si="15"/>
        <v>2084</v>
      </c>
      <c r="E34" s="48">
        <f t="shared" si="15"/>
        <v>6381</v>
      </c>
      <c r="F34" s="48">
        <f t="shared" si="15"/>
        <v>10455</v>
      </c>
      <c r="G34" s="48">
        <f t="shared" si="15"/>
        <v>678</v>
      </c>
      <c r="H34" s="48">
        <f t="shared" si="15"/>
        <v>1535</v>
      </c>
      <c r="I34" s="48">
        <f t="shared" si="15"/>
        <v>8668</v>
      </c>
      <c r="J34" s="48">
        <f t="shared" si="15"/>
        <v>14074</v>
      </c>
    </row>
    <row r="35" spans="1:11" ht="15.75" thickBot="1">
      <c r="A35" s="46"/>
      <c r="B35" s="47" t="s">
        <v>4</v>
      </c>
      <c r="C35" s="48">
        <f t="shared" si="15"/>
        <v>14</v>
      </c>
      <c r="D35" s="48">
        <f t="shared" si="15"/>
        <v>32</v>
      </c>
      <c r="E35" s="48">
        <f t="shared" si="15"/>
        <v>223</v>
      </c>
      <c r="F35" s="48">
        <f t="shared" si="15"/>
        <v>203</v>
      </c>
      <c r="G35" s="48">
        <f t="shared" si="15"/>
        <v>45</v>
      </c>
      <c r="H35" s="48">
        <f t="shared" si="15"/>
        <v>14</v>
      </c>
      <c r="I35" s="48">
        <f t="shared" si="15"/>
        <v>282</v>
      </c>
      <c r="J35" s="48">
        <f t="shared" si="15"/>
        <v>249</v>
      </c>
    </row>
    <row r="36" spans="1:11" ht="15.75" thickBot="1">
      <c r="A36" s="46"/>
      <c r="B36" s="47" t="s">
        <v>5</v>
      </c>
      <c r="C36" s="48">
        <f>SUM(C34:C35)</f>
        <v>1623</v>
      </c>
      <c r="D36" s="48">
        <f>SUM(D34:D35)</f>
        <v>2116</v>
      </c>
      <c r="E36" s="48">
        <f>SUM(E34:E35)</f>
        <v>6604</v>
      </c>
      <c r="F36" s="48">
        <f t="shared" ref="F36:J36" si="16">SUM(F34:F35)</f>
        <v>10658</v>
      </c>
      <c r="G36" s="48">
        <f t="shared" si="16"/>
        <v>723</v>
      </c>
      <c r="H36" s="48">
        <f t="shared" si="16"/>
        <v>1549</v>
      </c>
      <c r="I36" s="48">
        <f t="shared" si="16"/>
        <v>8950</v>
      </c>
      <c r="J36" s="48">
        <f t="shared" si="16"/>
        <v>14323</v>
      </c>
    </row>
    <row r="37" spans="1:11" ht="15.75" thickBot="1"/>
    <row r="38" spans="1:11" ht="15.75" thickBot="1">
      <c r="A38" s="40" t="s">
        <v>117</v>
      </c>
      <c r="B38" s="40"/>
    </row>
    <row r="39" spans="1:11" ht="15.75" thickBot="1">
      <c r="A39" s="41" t="s">
        <v>118</v>
      </c>
      <c r="B39" s="49" t="s">
        <v>119</v>
      </c>
      <c r="C39" s="49"/>
      <c r="D39" s="49" t="s">
        <v>120</v>
      </c>
      <c r="E39" s="49"/>
      <c r="F39" s="49" t="s">
        <v>121</v>
      </c>
      <c r="G39" s="49"/>
      <c r="H39" s="49" t="s">
        <v>122</v>
      </c>
      <c r="I39" s="49"/>
      <c r="J39" s="49" t="s">
        <v>123</v>
      </c>
      <c r="K39" s="49"/>
    </row>
    <row r="40" spans="1:11" ht="15.75" thickBot="1">
      <c r="A40" s="45" t="s">
        <v>124</v>
      </c>
      <c r="B40" s="50">
        <v>4797</v>
      </c>
      <c r="C40" s="50"/>
      <c r="D40" s="50">
        <v>5875</v>
      </c>
      <c r="E40" s="50"/>
      <c r="F40" s="50">
        <v>5523</v>
      </c>
      <c r="G40" s="50"/>
      <c r="H40" s="50">
        <v>6321</v>
      </c>
      <c r="I40" s="50"/>
      <c r="J40" s="50">
        <v>4799</v>
      </c>
      <c r="K40" s="50"/>
    </row>
    <row r="41" spans="1:11" ht="15.75" thickBot="1">
      <c r="A41" s="45" t="s">
        <v>125</v>
      </c>
      <c r="B41" s="50">
        <v>22181</v>
      </c>
      <c r="C41" s="50"/>
      <c r="D41" s="50">
        <v>25146</v>
      </c>
      <c r="E41" s="50"/>
      <c r="F41" s="50">
        <v>27884</v>
      </c>
      <c r="G41" s="50"/>
      <c r="H41" s="50">
        <v>25695</v>
      </c>
      <c r="I41" s="50"/>
      <c r="J41" s="50">
        <v>31580</v>
      </c>
      <c r="K41" s="50"/>
    </row>
    <row r="42" spans="1:11" ht="15.75" thickBot="1">
      <c r="A42" s="45" t="s">
        <v>126</v>
      </c>
      <c r="B42" s="50">
        <v>1560</v>
      </c>
      <c r="C42" s="50"/>
      <c r="D42" s="50">
        <v>2630</v>
      </c>
      <c r="E42" s="50"/>
      <c r="F42" s="50">
        <v>2788</v>
      </c>
      <c r="G42" s="50"/>
      <c r="H42" s="50">
        <v>2518</v>
      </c>
      <c r="I42" s="50"/>
      <c r="J42" s="50">
        <v>2104</v>
      </c>
      <c r="K42" s="50"/>
    </row>
  </sheetData>
  <mergeCells count="43"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J39:K39"/>
    <mergeCell ref="B40:C40"/>
    <mergeCell ref="D40:E40"/>
    <mergeCell ref="F40:G40"/>
    <mergeCell ref="H40:I40"/>
    <mergeCell ref="J40:K40"/>
    <mergeCell ref="A38:B38"/>
    <mergeCell ref="B39:C39"/>
    <mergeCell ref="D39:E39"/>
    <mergeCell ref="F39:G39"/>
    <mergeCell ref="H39:I39"/>
    <mergeCell ref="A25:A27"/>
    <mergeCell ref="A28:A30"/>
    <mergeCell ref="A31:A33"/>
    <mergeCell ref="A34:A36"/>
    <mergeCell ref="A23:A24"/>
    <mergeCell ref="B23:B24"/>
    <mergeCell ref="C23:D23"/>
    <mergeCell ref="E23:F23"/>
    <mergeCell ref="G23:H23"/>
    <mergeCell ref="I23:J23"/>
    <mergeCell ref="G7:H7"/>
    <mergeCell ref="A9:A11"/>
    <mergeCell ref="A12:A14"/>
    <mergeCell ref="A15:A17"/>
    <mergeCell ref="A18:A20"/>
    <mergeCell ref="A22:B22"/>
    <mergeCell ref="A1:B1"/>
    <mergeCell ref="A6:B6"/>
    <mergeCell ref="A7:A8"/>
    <mergeCell ref="B7:B8"/>
    <mergeCell ref="C7:D7"/>
    <mergeCell ref="E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G38"/>
  <sheetViews>
    <sheetView rightToLeft="1" topLeftCell="A7" workbookViewId="0">
      <selection activeCell="C39" sqref="C39"/>
    </sheetView>
  </sheetViews>
  <sheetFormatPr defaultRowHeight="15"/>
  <cols>
    <col min="1" max="1" width="15.85546875" customWidth="1"/>
    <col min="2" max="2" width="11.140625" customWidth="1"/>
    <col min="6" max="6" width="22.140625" customWidth="1"/>
    <col min="7" max="7" width="17.7109375" customWidth="1"/>
  </cols>
  <sheetData>
    <row r="2" spans="1:7">
      <c r="A2" t="s">
        <v>127</v>
      </c>
      <c r="F2" s="54" t="s">
        <v>140</v>
      </c>
      <c r="G2" s="54"/>
    </row>
    <row r="3" spans="1:7">
      <c r="F3" s="51" t="s">
        <v>141</v>
      </c>
      <c r="G3" s="51" t="s">
        <v>102</v>
      </c>
    </row>
    <row r="4" spans="1:7">
      <c r="A4" s="51" t="s">
        <v>128</v>
      </c>
      <c r="B4" s="51" t="s">
        <v>129</v>
      </c>
      <c r="F4" s="52" t="s">
        <v>142</v>
      </c>
      <c r="G4" s="52">
        <v>4</v>
      </c>
    </row>
    <row r="5" spans="1:7">
      <c r="A5" s="52" t="s">
        <v>130</v>
      </c>
      <c r="B5" s="52">
        <v>32</v>
      </c>
      <c r="F5" s="52" t="s">
        <v>42</v>
      </c>
      <c r="G5" s="52">
        <v>2</v>
      </c>
    </row>
    <row r="6" spans="1:7">
      <c r="A6" s="52" t="s">
        <v>131</v>
      </c>
      <c r="B6" s="52">
        <v>163</v>
      </c>
      <c r="F6" s="52" t="s">
        <v>143</v>
      </c>
      <c r="G6" s="52">
        <v>2</v>
      </c>
    </row>
    <row r="7" spans="1:7">
      <c r="A7" s="52" t="s">
        <v>132</v>
      </c>
      <c r="B7" s="52">
        <v>1</v>
      </c>
      <c r="F7" s="53" t="s">
        <v>37</v>
      </c>
      <c r="G7" s="53">
        <f>SUM(G4:G6)</f>
        <v>8</v>
      </c>
    </row>
    <row r="8" spans="1:7">
      <c r="A8" s="52" t="s">
        <v>133</v>
      </c>
      <c r="B8" s="52">
        <v>1</v>
      </c>
      <c r="F8" s="51" t="s">
        <v>144</v>
      </c>
      <c r="G8" s="51"/>
    </row>
    <row r="9" spans="1:7">
      <c r="A9" s="52" t="s">
        <v>134</v>
      </c>
      <c r="B9" s="52">
        <v>16</v>
      </c>
      <c r="F9" s="51" t="s">
        <v>141</v>
      </c>
      <c r="G9" s="51" t="s">
        <v>129</v>
      </c>
    </row>
    <row r="10" spans="1:7">
      <c r="A10" s="52" t="s">
        <v>135</v>
      </c>
      <c r="B10" s="52">
        <v>7</v>
      </c>
      <c r="F10" s="52" t="s">
        <v>44</v>
      </c>
      <c r="G10" s="52">
        <v>2</v>
      </c>
    </row>
    <row r="11" spans="1:7">
      <c r="A11" s="52" t="s">
        <v>136</v>
      </c>
      <c r="B11" s="52">
        <v>1</v>
      </c>
      <c r="F11" s="52" t="s">
        <v>145</v>
      </c>
      <c r="G11" s="52">
        <v>13</v>
      </c>
    </row>
    <row r="12" spans="1:7">
      <c r="A12" s="52" t="s">
        <v>137</v>
      </c>
      <c r="B12" s="52">
        <v>3</v>
      </c>
      <c r="F12" s="52" t="s">
        <v>146</v>
      </c>
      <c r="G12" s="52">
        <v>2</v>
      </c>
    </row>
    <row r="13" spans="1:7">
      <c r="A13" s="52" t="s">
        <v>138</v>
      </c>
      <c r="B13" s="52">
        <v>2</v>
      </c>
      <c r="F13" s="52" t="s">
        <v>61</v>
      </c>
      <c r="G13" s="52">
        <v>3</v>
      </c>
    </row>
    <row r="14" spans="1:7">
      <c r="A14" s="52" t="s">
        <v>139</v>
      </c>
      <c r="B14" s="52">
        <v>2</v>
      </c>
      <c r="F14" s="52" t="s">
        <v>65</v>
      </c>
      <c r="G14" s="52">
        <v>31</v>
      </c>
    </row>
    <row r="15" spans="1:7">
      <c r="A15" s="53" t="s">
        <v>37</v>
      </c>
      <c r="B15" s="53">
        <f>SUM(B5:B14)</f>
        <v>228</v>
      </c>
      <c r="F15" s="52" t="s">
        <v>147</v>
      </c>
      <c r="G15" s="52">
        <v>19</v>
      </c>
    </row>
    <row r="16" spans="1:7">
      <c r="F16" s="52" t="s">
        <v>148</v>
      </c>
      <c r="G16" s="52">
        <v>1</v>
      </c>
    </row>
    <row r="17" spans="6:7">
      <c r="F17" s="52" t="s">
        <v>48</v>
      </c>
      <c r="G17" s="52">
        <v>2</v>
      </c>
    </row>
    <row r="18" spans="6:7">
      <c r="F18" s="52" t="s">
        <v>70</v>
      </c>
      <c r="G18" s="52">
        <v>26</v>
      </c>
    </row>
    <row r="19" spans="6:7">
      <c r="F19" s="52" t="s">
        <v>71</v>
      </c>
      <c r="G19" s="52">
        <v>21</v>
      </c>
    </row>
    <row r="20" spans="6:7">
      <c r="F20" s="52" t="s">
        <v>149</v>
      </c>
      <c r="G20" s="52">
        <v>2</v>
      </c>
    </row>
    <row r="21" spans="6:7">
      <c r="F21" s="52" t="s">
        <v>51</v>
      </c>
      <c r="G21" s="52">
        <v>22</v>
      </c>
    </row>
    <row r="22" spans="6:7">
      <c r="F22" s="52" t="s">
        <v>150</v>
      </c>
      <c r="G22" s="52">
        <v>1</v>
      </c>
    </row>
    <row r="23" spans="6:7">
      <c r="F23" s="52" t="s">
        <v>151</v>
      </c>
      <c r="G23" s="52">
        <v>68</v>
      </c>
    </row>
    <row r="24" spans="6:7">
      <c r="F24" s="52" t="s">
        <v>152</v>
      </c>
      <c r="G24" s="52">
        <v>6</v>
      </c>
    </row>
    <row r="25" spans="6:7">
      <c r="F25" s="52" t="s">
        <v>153</v>
      </c>
      <c r="G25" s="52">
        <v>13</v>
      </c>
    </row>
    <row r="26" spans="6:7">
      <c r="F26" s="52" t="s">
        <v>154</v>
      </c>
      <c r="G26" s="52">
        <v>6</v>
      </c>
    </row>
    <row r="27" spans="6:7">
      <c r="F27" s="52" t="s">
        <v>50</v>
      </c>
      <c r="G27" s="52">
        <v>1</v>
      </c>
    </row>
    <row r="28" spans="6:7">
      <c r="F28" s="52" t="s">
        <v>155</v>
      </c>
      <c r="G28" s="52">
        <v>8</v>
      </c>
    </row>
    <row r="29" spans="6:7">
      <c r="F29" s="52" t="s">
        <v>156</v>
      </c>
      <c r="G29" s="52">
        <v>4</v>
      </c>
    </row>
    <row r="30" spans="6:7">
      <c r="F30" s="53" t="s">
        <v>5</v>
      </c>
      <c r="G30" s="53">
        <f>SUM(G10:G29)</f>
        <v>251</v>
      </c>
    </row>
    <row r="31" spans="6:7">
      <c r="F31" s="52"/>
      <c r="G31" s="52"/>
    </row>
    <row r="32" spans="6:7">
      <c r="F32" s="51" t="s">
        <v>85</v>
      </c>
      <c r="G32" s="51"/>
    </row>
    <row r="33" spans="6:7">
      <c r="F33" s="51" t="s">
        <v>141</v>
      </c>
      <c r="G33" s="51" t="s">
        <v>129</v>
      </c>
    </row>
    <row r="34" spans="6:7">
      <c r="F34" s="52" t="s">
        <v>157</v>
      </c>
      <c r="G34" s="52">
        <v>3</v>
      </c>
    </row>
    <row r="35" spans="6:7">
      <c r="F35" s="52" t="s">
        <v>158</v>
      </c>
      <c r="G35" s="52">
        <v>2</v>
      </c>
    </row>
    <row r="36" spans="6:7">
      <c r="F36" s="53" t="s">
        <v>159</v>
      </c>
      <c r="G36" s="53">
        <f>SUM(G34:G35)</f>
        <v>5</v>
      </c>
    </row>
    <row r="37" spans="6:7">
      <c r="F37" s="52"/>
      <c r="G37" s="52"/>
    </row>
    <row r="38" spans="6:7">
      <c r="F38" s="55" t="s">
        <v>160</v>
      </c>
      <c r="G38" s="55">
        <f>SUM(G7,G30,G36)</f>
        <v>264</v>
      </c>
    </row>
  </sheetData>
  <mergeCells count="1"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5</vt:i4>
      </vt:variant>
    </vt:vector>
  </HeadingPairs>
  <TitlesOfParts>
    <vt:vector size="5" baseType="lpstr">
      <vt:lpstr>المستجدون </vt:lpstr>
      <vt:lpstr>المقيدون </vt:lpstr>
      <vt:lpstr>الخريجون </vt:lpstr>
      <vt:lpstr>اعداد الطلاب الإجمالي </vt:lpstr>
      <vt:lpstr>طلاب المنح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2019-07-02T09:02:25Z</dcterms:modified>
</cp:coreProperties>
</file>